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800" windowHeight="12465"/>
  </bookViews>
  <sheets>
    <sheet name="入库表" sheetId="3" r:id="rId1"/>
    <sheet name="项目分类表" sheetId="4" r:id="rId2"/>
  </sheets>
  <definedNames>
    <definedName name="_xlnm._FilterDatabase" localSheetId="0" hidden="1">入库表!$A$4:$Y$16</definedName>
    <definedName name="_xlnm.Print_Titles" localSheetId="0">入库表!$3:$4</definedName>
    <definedName name="_xlnm.Print_Area" localSheetId="0">入库表!$A$1:$Y$12</definedName>
    <definedName name="_xlnm.Print_Titles" localSheetId="1">项目分类表!$4:$4</definedName>
  </definedNames>
  <calcPr calcId="144525"/>
</workbook>
</file>

<file path=xl/sharedStrings.xml><?xml version="1.0" encoding="utf-8"?>
<sst xmlns="http://schemas.openxmlformats.org/spreadsheetml/2006/main" count="416" uniqueCount="214">
  <si>
    <t>芒市轩岗乡2026年度乡村振兴项目库申报表</t>
  </si>
  <si>
    <t>填报单位（公章）：轩岗乡人民政府</t>
  </si>
  <si>
    <t>填报人：余文茜</t>
  </si>
  <si>
    <t>填报日期：2025年8月11日</t>
  </si>
  <si>
    <t>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</si>
  <si>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</si>
  <si>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</si>
  <si>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</si>
  <si>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</si>
  <si>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</si>
  <si>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</si>
  <si>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</si>
  <si>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项目摘要</t>
  </si>
  <si>
    <t>项目绩效目标（总体目标）</t>
  </si>
  <si>
    <t>规划年度</t>
  </si>
  <si>
    <t>年度资金总额（计划）</t>
  </si>
  <si>
    <t>联农带农机制</t>
  </si>
  <si>
    <t>预计受益人数</t>
  </si>
  <si>
    <t xml:space="preserve"> 否否到户项目</t>
  </si>
  <si>
    <t xml:space="preserve"> 否否易地搬迁后扶项目</t>
  </si>
  <si>
    <t>是否劳动密集型产业</t>
  </si>
  <si>
    <t>项目负责人</t>
  </si>
  <si>
    <t>联系电话</t>
  </si>
  <si>
    <t>项目申报部门</t>
  </si>
  <si>
    <t>是否纳入年度实施计划</t>
  </si>
  <si>
    <t>是否幸福村</t>
  </si>
  <si>
    <t>是否村集体</t>
  </si>
  <si>
    <t>备注</t>
  </si>
  <si>
    <t>乡镇</t>
  </si>
  <si>
    <t>村</t>
  </si>
  <si>
    <t>财政衔接资金</t>
  </si>
  <si>
    <t>其他资金</t>
  </si>
  <si>
    <t>合计</t>
  </si>
  <si>
    <t>产业发展</t>
  </si>
  <si>
    <t>加工流通项目</t>
  </si>
  <si>
    <t>加工业</t>
  </si>
  <si>
    <t>芒市轩岗乡芹菜塘村中药材加工厂项目</t>
  </si>
  <si>
    <t>轩岗乡</t>
  </si>
  <si>
    <t>芹菜塘村委会</t>
  </si>
  <si>
    <t>1.新建冷库一层门式钢架1栋，面积规格720平方米；2.新建烤房一层门式钢架1座，建筑面积 943.7平方米；3.新建加工厂房二层钢架1座，建筑面积2016.0平方米；4.道路、场地硬化面积2777.621平方米及相关附属设施。</t>
  </si>
  <si>
    <t>项目建成后，资产归村集体所有，预计每年为村集体带来不少于项目投资3%的收入。加工厂每年预估产值在1200万以上，工厂建成后带动周边村的用工量，每天需80—100人次，实现村民就近务工的同时破解了留守儿童的难题，为本辖区村民提供更多的就业机会和创业机会，增加农民收入。</t>
  </si>
  <si>
    <t>就业务工        带动生产
资产入股</t>
  </si>
  <si>
    <t>否</t>
  </si>
  <si>
    <t>是</t>
  </si>
  <si>
    <t>余文茜</t>
  </si>
  <si>
    <t>轩岗乡人民政府</t>
  </si>
  <si>
    <t>乡村建设行动</t>
  </si>
  <si>
    <t>人居环境整治</t>
  </si>
  <si>
    <t>村容村貌提升</t>
  </si>
  <si>
    <t>芒市轩岗乡筠竹园村筠平小组人居环境提升项目</t>
  </si>
  <si>
    <t>筠竹园村委会</t>
  </si>
  <si>
    <t>水泥道路硬化总长692米，其中：硬化宽8米道路硬化156米，共1248平方米。6米宽道路硬化416米，共2496平方米；5米宽道路硬化120米，共600平方米，总计4344平方米。新建挡土墙400立方米。</t>
  </si>
  <si>
    <t>项目建成后，将有效解决“晴天尘土飞扬、雨天泥泞难行”的问题，极大提升村民日常出行、上学、就医的便利性和安全性，增强人民群众获得感和幸福感，有力推进脱贫攻坚巩固与乡村振兴有效衔接。</t>
  </si>
  <si>
    <t>无（公益类）</t>
  </si>
  <si>
    <t xml:space="preserve"> 否</t>
  </si>
  <si>
    <t>芒市轩岗乡芒广村轩蚌一组人居环境提升项目</t>
  </si>
  <si>
    <t>芒广村委会</t>
  </si>
  <si>
    <t>水泥道路硬化9106平方米</t>
  </si>
  <si>
    <t>芒市轩岗乡永和村东祥小组人居环境提升项目</t>
  </si>
  <si>
    <t>永和村</t>
  </si>
  <si>
    <t>水泥道路硬化6860平方米，混凝土挡墙981立方米</t>
  </si>
  <si>
    <t>芒市轩岗乡顺和村和意小组人居环境提升项目</t>
  </si>
  <si>
    <t>顺和村委会</t>
  </si>
  <si>
    <t>水泥道路硬化7740平方米</t>
  </si>
  <si>
    <t>项目建成后，能够从根本上提升村容村貌，优化人居环境，提升群众生活质量，加快城乡一体化发展。</t>
  </si>
  <si>
    <t>农村基础设施
（含产业配套基础设施）</t>
  </si>
  <si>
    <t>产业路、资源路、旅游路建设</t>
  </si>
  <si>
    <t>芒市轩岗乡芒棒村委会芒滚小组机耕路建设项目</t>
  </si>
  <si>
    <t>芒棒村委会</t>
  </si>
  <si>
    <t>机耕路总长3100米，宽度3.5米，水泥硬化10850平方米；铺设50公分宽涵管，20米长；30公分宽涵管，12米长。</t>
  </si>
  <si>
    <t>项目建成后，将便于农业机械的通行和作业，减少劳动力投入，加快耕种、收割等农事操作的速度，从而增加农作物的产量和质量。改善乡村交通，方便村民出行和劳作，让群众更多享受到乡村振兴的红利，推动农村社会公平发展。</t>
  </si>
  <si>
    <r>
      <rPr>
        <sz val="10"/>
        <rFont val="方正仿宋_GBK"/>
        <charset val="134"/>
      </rPr>
      <t>带动生产、其他（提高生产效率）</t>
    </r>
    <r>
      <rPr>
        <sz val="10"/>
        <color theme="1"/>
        <rFont val="宋体"/>
        <charset val="134"/>
      </rPr>
      <t>  </t>
    </r>
  </si>
  <si>
    <t>芒市轩岗乡芹菜塘村安和小组人居环境提升项目</t>
  </si>
  <si>
    <t>水泥道路硬化11420平方米，挡土墙600立方米</t>
  </si>
  <si>
    <t>项目建成后，将有效减少路面扬尘和泥泞，改善村容村貌，为乡村环境卫生整治奠定基础，美化村容村貌，改善人居环境，增强村民幸福感。</t>
  </si>
  <si>
    <t>芒市轩岗乡筠竹园村平安小组人居环境提升项目</t>
  </si>
  <si>
    <t>污水管网，规格：长1600米，管粗0.6米；雨水明沟，规格：长566米，沟宽0.5米；雨水暗沟，规格：长518米，沟宽0.5米；道路硬化，规格：4980平方米；污水检查井，规格：45个；生化池1个，规格：50立方米。</t>
  </si>
  <si>
    <t>项目建成后，将从源头解决污水横流、蚊蝇滋生等问题，降低疾病传播风险，改善村民居住环境。可实现生活污水集中收集处理，有效减少直排河道、农田的污染物，降低黑臭水体风险，保护村庄及周边水域生态环境。</t>
  </si>
  <si>
    <t>生产项目</t>
  </si>
  <si>
    <t>种植业基地</t>
  </si>
  <si>
    <t>芒市轩岗乡2026年优质稻产业提质增效建设项目</t>
  </si>
  <si>
    <t>芹菜塘村委会丙茂村委会
芒广村委会
芒棒村村委会</t>
  </si>
  <si>
    <t>芒市轩岗乡农田沟渠修复共27条沟，总厂1177米，修复消力池3个，涉及4个村12个小组，具体为芹菜塘村水井、下团坡村1条22米；丙茂村屯勐小组4条325米，等波小组修复2个消力池；芒广村棒丙小组3条102米、轩蚌小组3条44米，芒牙小组2条318米及1个消力池，芒广小组3条48米；芒棒村芒滚小组2条100米，芒棒一组1条80米，芒棒二组2条36米，芒棒三组1条30米，空发村2条72米。</t>
  </si>
  <si>
    <t xml:space="preserve">项目建成后，可有效保障农田灌溉和排水需求，减少旱涝灾害对作物的影响，提高水资源利用率，促进农作物稳产高产，为农民增收奠定基础。  </t>
  </si>
  <si>
    <t>公共照明设施</t>
  </si>
  <si>
    <t>芒市轩岗乡村庄照明建设项目</t>
  </si>
  <si>
    <t>芹菜塘村委会丙茂村委会
芒广村委会
芒棒村村委会
顺和村委会
永和村委会
筠竹园村委会</t>
  </si>
  <si>
    <t>安装太阳能路灯200盏，分别为筠竹园村委会25盏，芹菜塘村委会30盏，顺和村委会40盏，芒棒村委会25盏，芒广村委会30盏，永和村委会50盏。</t>
  </si>
  <si>
    <t>项目建成后，能改善项目村组的夜间照明条件，解决了村民夜间出行“摸黑走”的难题，减少因视线不清导致的磕碰、摔倒等安全事故；同时，为村民夜间劳作、走亲访友、文化活动（如广场舞、夜间集市）提供便利，延长了乡村生活的时间维度。</t>
  </si>
  <si>
    <t>村卫生厕所改造（户用、公共厕所）</t>
  </si>
  <si>
    <t>芒市轩岗乡农村公厕建设项目</t>
  </si>
  <si>
    <t>顺和村委会
芒广村委会
永和村委会</t>
  </si>
  <si>
    <t>新建公厕共9座，其中顺和村委会3座，永和村委会3座，芒广村委会3座。</t>
  </si>
  <si>
    <t>项目建成后，能有效解决农村环境卫生“痛点”，减少随意排污对土壤、水源的污染，配合农村垃圾分类、污水治理等工作，共同提升村容村貌，为建设“宜居宜业和美乡村”奠定基础。</t>
  </si>
  <si>
    <t>项目库项目分类</t>
  </si>
  <si>
    <t>对应原县级脱贫攻坚项目库项目子类型</t>
  </si>
  <si>
    <t>种植养殖加工服务</t>
  </si>
  <si>
    <t>养殖业基地</t>
  </si>
  <si>
    <t>水产养殖业发展</t>
  </si>
  <si>
    <t>林草基地建设</t>
  </si>
  <si>
    <t>生态扶贫项目</t>
  </si>
  <si>
    <t>休闲农业与乡村旅游</t>
  </si>
  <si>
    <t>光伏电站建设</t>
  </si>
  <si>
    <t>光伏项目</t>
  </si>
  <si>
    <t>农产品仓储保鲜冷链基础设施建设</t>
  </si>
  <si>
    <t>新增</t>
  </si>
  <si>
    <t>市场建设和农村物流</t>
  </si>
  <si>
    <t>品牌打造和展销平台</t>
  </si>
  <si>
    <t>配套设施项目</t>
  </si>
  <si>
    <t>小型农田水利设施建设</t>
  </si>
  <si>
    <t>小型农田水利设施</t>
  </si>
  <si>
    <t>产业园（区）</t>
  </si>
  <si>
    <t>产业服务支撑项目</t>
  </si>
  <si>
    <t>智慧农业</t>
  </si>
  <si>
    <t>科技服务</t>
  </si>
  <si>
    <t>人才培养</t>
  </si>
  <si>
    <t>农业社会化服务</t>
  </si>
  <si>
    <t>金融保险配套项目</t>
  </si>
  <si>
    <t>小额贷款贴息</t>
  </si>
  <si>
    <t>扶贫小额信贷贴息</t>
  </si>
  <si>
    <t>小额信贷风险补偿金</t>
  </si>
  <si>
    <t>扶贫小额信贷风险补偿金</t>
  </si>
  <si>
    <t>特色产业保险保费补助</t>
  </si>
  <si>
    <t>产业保险</t>
  </si>
  <si>
    <t>新型经营主体贷款贴息</t>
  </si>
  <si>
    <t>扶贫龙头企业合作社等经营主体贷款贴息</t>
  </si>
  <si>
    <t>其他</t>
  </si>
  <si>
    <t>就业项目</t>
  </si>
  <si>
    <t>务工补助</t>
  </si>
  <si>
    <t>交通费补助</t>
  </si>
  <si>
    <t>外出务工补助</t>
  </si>
  <si>
    <t>生产奖补、劳务补助等</t>
  </si>
  <si>
    <t>就业</t>
  </si>
  <si>
    <t>帮扶车间（特色手工基地）建设</t>
  </si>
  <si>
    <t>扶贫车间</t>
  </si>
  <si>
    <t>技能培训</t>
  </si>
  <si>
    <t>以工代训</t>
  </si>
  <si>
    <t>创业</t>
  </si>
  <si>
    <t>创业培训</t>
  </si>
  <si>
    <t>就业创业培训</t>
  </si>
  <si>
    <t>创业奖补</t>
  </si>
  <si>
    <t>就业创业补助</t>
  </si>
  <si>
    <t>乡村工匠</t>
  </si>
  <si>
    <t>乡村工匠培育培训</t>
  </si>
  <si>
    <t>乡村工匠大师工作室</t>
  </si>
  <si>
    <t>乡村工匠传习所</t>
  </si>
  <si>
    <t>公益性岗位</t>
  </si>
  <si>
    <t>村庄规划编制（含修编）</t>
  </si>
  <si>
    <t>农村道路建设（通村路、通户路、小型桥梁等）</t>
  </si>
  <si>
    <t>通村、组硬化路及护栏</t>
  </si>
  <si>
    <t>入户路改造</t>
  </si>
  <si>
    <t>产业路</t>
  </si>
  <si>
    <t>农村供水保障设施建设</t>
  </si>
  <si>
    <t>解决安全饮水</t>
  </si>
  <si>
    <t>农村电网建设（通生产、生活用电、提高综合电压和供电可靠性）</t>
  </si>
  <si>
    <t>通生产用电</t>
  </si>
  <si>
    <t>通生活用电</t>
  </si>
  <si>
    <t>数字乡村建设（信息通信基础设施建设、数字化、智能化建设等）</t>
  </si>
  <si>
    <t>光纤宽带接入</t>
  </si>
  <si>
    <t>农村清洁能源设施建设（燃气、户用光伏、风电、水电、农村生物质能源、北方地区清洁取暖等）</t>
  </si>
  <si>
    <t>农业农村基础设施中长期贷款贴息</t>
  </si>
  <si>
    <t>农村卫生厕所改造（户用、公共厕所）</t>
  </si>
  <si>
    <t>厨房厕所圈舍等改造</t>
  </si>
  <si>
    <t>农村污水治理</t>
  </si>
  <si>
    <t>农村垃圾治理</t>
  </si>
  <si>
    <t>农村公共服务</t>
  </si>
  <si>
    <t>学校建设或改造（含幼儿园）</t>
  </si>
  <si>
    <t>村幼儿园建设</t>
  </si>
  <si>
    <t>规划保留的村小学改造</t>
  </si>
  <si>
    <t>村卫生室标准化建设</t>
  </si>
  <si>
    <t>农村养老设施建设（养老院、幸福院、日间照料中心等）</t>
  </si>
  <si>
    <t>开展县乡村公共服务一体化示范创建</t>
  </si>
  <si>
    <t>其他（便民综合服务设施、文化活动广场、体育设施、村级客运站、农村公益性殡葬设施建设等）</t>
  </si>
  <si>
    <t>村级文化活动广场</t>
  </si>
  <si>
    <t>易地搬迁后扶</t>
  </si>
  <si>
    <t>公共服务岗位</t>
  </si>
  <si>
    <t>“一站式”社区综合服务设施建设</t>
  </si>
  <si>
    <t>易地扶贫搬迁贷款债券贴息补助</t>
  </si>
  <si>
    <t>巩固三保障成果</t>
  </si>
  <si>
    <t>住房</t>
  </si>
  <si>
    <t>农村危房改造等农房改造</t>
  </si>
  <si>
    <t>农村危房改造</t>
  </si>
  <si>
    <t>教育</t>
  </si>
  <si>
    <t>享受“雨露计划”职业教育补助</t>
  </si>
  <si>
    <t>参与“学前学会普通话”行动</t>
  </si>
  <si>
    <t>其他教育类项目</t>
  </si>
  <si>
    <t>健康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</si>
  <si>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</si>
  <si>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</si>
  <si>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</si>
  <si>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</si>
  <si>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</si>
  <si>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</si>
  <si>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接受大病(地方病)救治</t>
  </si>
  <si>
    <t>综合保障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</si>
  <si>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</si>
  <si>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</si>
  <si>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</si>
  <si>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</si>
  <si>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</si>
  <si>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防贫保险（基金）</t>
  </si>
  <si>
    <t>乡村治理和精神文明建设</t>
  </si>
  <si>
    <t>乡村治理</t>
  </si>
  <si>
    <t>开展乡村治理示范创建</t>
  </si>
  <si>
    <t>推进“积分制”“清单式”等管理方式</t>
  </si>
  <si>
    <t>农村精神文明建设</t>
  </si>
  <si>
    <t>培养“四有”新时代农民</t>
  </si>
  <si>
    <t>移风易俗</t>
  </si>
  <si>
    <t>科技文化卫生“三下乡”</t>
  </si>
  <si>
    <r>
      <rPr>
        <sz val="12"/>
        <color theme="1"/>
        <rFont val="宋体"/>
        <charset val="134"/>
      </rPr>
      <t>农村文化</t>
    </r>
    <r>
      <rPr>
        <sz val="12"/>
        <color rgb="FFFF0000"/>
        <rFont val="宋体"/>
        <charset val="134"/>
      </rPr>
      <t>体育</t>
    </r>
    <r>
      <rPr>
        <sz val="12"/>
        <color theme="1"/>
        <rFont val="宋体"/>
        <charset val="134"/>
      </rPr>
      <t>项目</t>
    </r>
  </si>
  <si>
    <t>项目管理费</t>
  </si>
  <si>
    <t>少数民族特色村寨建设项目</t>
  </si>
  <si>
    <t>困难群众饮用低氟茶</t>
  </si>
  <si>
    <t>……</t>
  </si>
</sst>
</file>

<file path=xl/styles.xml><?xml version="1.0" encoding="utf-8"?>
<styleSheet xmlns="http://schemas.openxmlformats.org/spreadsheetml/2006/main">
  <numFmts count="7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00_);[Red]\(0.0000\)"/>
    <numFmt numFmtId="178" formatCode="0.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22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30" fillId="21" borderId="5" applyNumberFormat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" fillId="0" borderId="0"/>
    <xf numFmtId="0" fontId="17" fillId="0" borderId="6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25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2 13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0 13" xfId="51"/>
    <cellStyle name="常规 29" xfId="52"/>
    <cellStyle name="常规 1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541655</xdr:colOff>
      <xdr:row>0</xdr:row>
      <xdr:rowOff>0</xdr:rowOff>
    </xdr:from>
    <xdr:to>
      <xdr:col>4</xdr:col>
      <xdr:colOff>218440</xdr:colOff>
      <xdr:row>4</xdr:row>
      <xdr:rowOff>334010</xdr:rowOff>
    </xdr:to>
    <xdr:pic>
      <xdr:nvPicPr>
        <xdr:cNvPr id="2" name="KG_689D392F$01$29$0000$N$000100" descr="Seal"/>
        <xdr:cNvPicPr/>
      </xdr:nvPicPr>
      <xdr:blipFill>
        <a:blip r:embed="rId1"/>
        <a:stretch>
          <a:fillRect/>
        </a:stretch>
      </xdr:blipFill>
      <xdr:spPr>
        <a:xfrm>
          <a:off x="932815" y="0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Jm9Ypp9CdeU3Gsoopwr+cBQbqwkv9ZplvLIr42RZqStWBgpwu9xVtdJMd9xJzsZp/aZaOdLQM+QlaQORP3qwhTaAcQjAlpf3lfgfzgA9TUqRxkhihNdrimfWvD16AM3LK8cVbzpXSirix1dWT2OPS9fclmWdR8xFzuzA2GHQXLq6AHzV0hTDt4GunlxsL6XmDV39XM6bIdIjJQE2wV6JPsEgbc0aAzay6q+/aRgJISwi+9qMAJFoNstvWStWCAsAonoGLDiwOeaKljilqq6O5KZwaPEPEf0w8Ug7TPvnj924rCd3Y0zbmFit0Yk6Rt0yxO597/HVLbBhtKfyFbZMscSl7jp2gaRt+zgey+IAaJm2eFMqaJkb/w9ycegU0UwRqbWH/My6UsSNoXVoJvk4PNOKHpYhchmJI6EHi82JbhkvbGNFytpcOSS/blpGxNiZ1U89ve/9UGoeS4CdyUXOtpvU3nbIGIG6pHhblj5+kX5RniEDhc6Jue6ka9kqKo785x/dSV7+lgn9JuB0hNF8KnshWJPxb4NFymOCgDjnkAR5fzd5R2NMgDQfSEg77RaKoaPxzcBTlnWG3gJFsNkh2w12FK2ShlJ8QDhEJrlycrIqRXDWqy4KyQmIkQi3k1WDUayDCRYUrAtHlZVR8DHBRMMs6nfyCbHsdKibMBiwUKEOdSpRXkPSzaGDRgAzzSHieTvPWDEyqHmAQzctUCCG7pTuOg+GP5SWEPEPVgUmgzgSh72IJNMX9alcYNe48rFlotMxRrbir17R6bppauEqqW+eUXIFvFD6JqHDPe0XWrG8oWgc1oekozBLNXNvROu8M0jgeTv8XoAJC3n4dwcRlt1mD9qzaYJ3G/0x/napHO6V9Dm9Tk8gmoG5bIaoZl7PXzNq2Ms2KF6t7Zk/WC+tVP8Sshvj8SCgFEXK6WnU46oX1Lc8VY4FWElVWvH6UQlKN9Q+ZwI/ycvZZ4IPiaRXT3farTIF73KE/FRfbZCK1+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2NXccOhZjg7XoKBKggsjO8Ju8X4OzYyHQHCATQyQLw9RnQEpVWG6tw8XbGRcFF+BlqYvt9cAsStws99ggfHByBOwuhvsRlZFIVJFYlk8kMFhR2im+7Jdy9Jz+tAavh48EU1LpK+bVMnwjtsLqgjUc54+jyBKs9DM/xDXSrnMA9k7FtydI5/8De0M6rVV0Lw4ZghGnVbEi+v+iQSPF0HZwavcRKHNuAaNmEChnup4gwvqeCGnQ7kN9XOOLAGe75CAuNT1T4FTFtJyzWMnUGuo9zyzZR3cfDQvIV9CHIxWv68K3PSN/vDi9OwEmBGDVvBmMAe7a2iobC9S3ILhFw9v7d+8EXWoKjYvZFzo+06cY+uP6yEVApeYGxmoIqZJFtODVti6QLI/dEiekvG2r1Zt9NS7PSMVCvtQwPGBRfIKi2Z6mTg3ESbtd+A+Cs3e4fbsw2kJCGa+JNQkchDIFDF2ebfMKnb6nslmEx6oQr/EnbQPe9STIOlJ7f7PsSR0mN9f4918ULafHRGbEROex7ogua9a6Hq325yncdXi9FIYLn/uJnOgBca6aGOOKx76kzte4stu3vqx5R5R4U6TH15DowS02fuHy+gNk0VQ5HQK+Mv8IVtoQWXrf+/no9nEmrhgClPOJZnky38rS71lLeysNAmx9RN1Dol1wcPPgMjtUC2NFchtSdIvGVhWdaesfoHC66pnmjvL2pBK4Po4y8mJ854JzByIoZl+D/M/ZB111vpH0B5UV2WUElykJnz/EGNIFJMl4Rf0tcPa2HooR9kqW8eB6qqJ1VVjM5mWbNQ112TTxlY3U74C/U+oigbY9uuBuTlHp50KyrHN5cg7oY9rQyjlJbk+/xnTzIJtsKXPLCZqy6vzj0VG+xvXfwrDBKEV+x0n+mKlVxTk+HGZ5eIOpNiP20CT58AHShVN1Zpxy1qX87/Hz42yhmMHMsCIdivnl3H3EECKIcHxGAGJFRKqD1Z8WfP0OACFo3ib5r5nd9o2tCb9YE65rPqOkaH+c44XkobFmSYdfXB7Ub2Ckj/yBi2ZbrLGrg6JOz//Snm1bkrayxY52Uiq33ZuxTzMQLtxmssWOdlIqt92bsU8zEC7cZrLFjnZSKrfdm7FPMxAu3GayxY52Uiq33ZuxTzMQLtxmssWOdlIqt92bsU8zEC7cZrLFjnZSKrfdm7FPMxAu3GayxY52Uiq33ZuxTzMQLtxmssWOdlIqt92bsU8zEC7cbmPm55hrrGCnoruFFv6G0RHBANRG8w7QCLJEmbrkCcFV/Dvj5ygfajZbnWbVPYCu74XHfftpCjy02kLsH290Ld94YDPyghCJz9ksIersiwo3qOhP+/doVRcgT6hNaIEty/1YHV7s/DQBam9eJoE3iYB1KxmP/FG1gxrs/02aFz8q/JqXlbAT5DMYSZ6MF3mybdvdSYAKjWDM07YnYsr9/uDT2ELQcD0XnhlwBmNqUWmLJS9BWamRTsLinqXTlNatFrLFjnZSKrfdm7FPMxAu3GIYxofQw2DDZh7wbe2mCeBHc+xCtNVaBrFysc5eZdgPf25m6QvfOcxp+vJufQ7B+ylEYVPLKDvPW9DzZEoc0xr1EVSMy4d+lNscyisesLtIEM9b30ItdOAM1LE0qAK4kbwvXbhd4qN3GWRqxk4cCVwC7sKKp4FRM+cIv/mdVknNibFdULEqc+831d36ZEFLUgpF7JQDzCCfaaOKr7olDcdixfnxkvhiqX9nw7RfTQRYuR+Jgy3GMbaPKZcU+3EBAusIIlm1Ips2J2pz+H2TxW2uAOkGXvdKMbPBLMyxRsJmU39O9tMLn3nhN8dYBwwt/km1JUDj9hJmb46UTiiQ5dFZwIr7Nr9kW6wQE5/YNIfbo3qhZ0AaEm7zqaOQv8OTDD0loePa4Kb5QiFLCWELBmObLHKx80JT5FWrsk0MO1TxGvWx/Sw+5ZPqRQD28dcV7b3+YoVdicegiCSEY8Fr8PHJYAYxbC+Hx5iUcsvh18AIA9X+anRfzF6jM2vrvBJ7IKONrT/Ao9acSpSK8q8FQXVSoCEtpL5ThqRPkvAwOWZrc42yeU3777nIWlQCpziMWxG+dOTARzp2GjjfbVwBberPdp9u5x3rwQRjeSIgHIq5urzCiAbs4h16peqYj3hlolnGrkQsfUSChu2vdZ/1btevcJ27Ihr5/6sF/U5/CXzFiYh47lq5L3f1cQShl2BllKbk0n4U3kUaiaOLg/MHCmBu+QFs6jhA9nVqyHqqsyCGNwY9AsNx/slH4OXizITaV9cuAQfFNStI2p6H3mpNPx71J0/SrrzTM/7xKM2hZOjSBsXtZZLeraGOgwYZdaIrCKt0BUEMlFnrzaK9TbW6KRtOTdBtH0uXuVXr/Ns9lRFL6+g3EiTtscNZrSmsNoHRlaFqnqxeZxu8qjsz/VJF+/e6IsWSDsmfFsgbz8nRxeEMSNGrJHzaB5YcDaOZxqqPSn8gZJmwhhMIAggZdSRoENyRvD0aNRi/LQaUTiddbR9FvbRbUXCSEfeP1/RfgnRQ2GYBmcPfZHC6gQkmwd8cdY3ysYG2M3aPpMcchmceW9sgr3N/6xli2Bu3KeQyqyfq7TFB/dKL77u/vMCMQ6ZsgEOH8NWNTcEjcGSLhMUn9OqYjmyvxewZaKd0FvEqmTMRzMFzYPbrtMKZbiXuP8CRl0VrEnoU/d8I1yZx5YM1Er70RmK3i97bkNe2VhE4IR9A8IgdPgiFEQbg45m6ggJ9+7z4SezTf3wEX5fF0mUEGnUhBAaDz1XGIMzUYjIhbOTY5E8EjjPQvsz/Zi7W2HPKdtixXa+MjM/aIr7zNvWqqHgv9LnJbh1jBuzR+iFJtXJm09QlYqd0ygdGn/7rQHuuBheOL8fZyuNBA7iqY99kMRccAcnyPZAkiXuubN1R04K1ZEyBTGof2AGHMcg9CKTFljYyVbQJtZuGQsTYSRWq5zBw74yJm7X9m50nT6PpL2LH3CwUiqRBxSWyhGI/g5f2fr36b90jTb3D97fw2ATOwi+rtoAhjpoQnzOUkMI1Yp0HjnLljqnsI+S5alhMU66k5qJpy1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PPfApuDZ64Ewh5KqvwqqZHSaKZl38sPXAvxAoEaIGJ3Ktcux1zi6zd2IJgOk0o66vaS/kB5lv35V5bcxgmJnc2pKosKuWx+/BSovkI9C4j1BtasbaSDKxhsYXavVGFVLPM7CXZUhWkBtPop1B2QhRniy1kBUMBmlS66fotvmIk3ruCWMq/hyMQnf2YvN0D9xzMHmUKh68PkkKTujhOnDva1aGG2XhQ1cP3sY62rH1jvSD3frE7heYrdOSOAQTO2Eo01dyH2LLJQOSd7Zxd6dxiYJ7tqifBAT5vmpRgzPHrOQnWIoO44Le29N5ut5Ouw/wuf9u0Sq7A2hczsTMzmFenyRR9olte+ygrhjLsAN1q3HeLpykcUcO/GfITr0I8A9z/YWwNMUMbsRFw6YY20TE0q7YVeh9EFtqNwSFh25U88h8q4+ULtyz1ugRKddDYu2pYzqlU/EzYRgociw1TtWoki/tSr5KiR3Pe8VU0e5rQ1KDVKeyyW/LJmm6zsQzFbFSTYnqVwH1br8FNtpxRkwEzGkjiTu8jlsMfl9L1OYy8r5TkdCPSszdD6SGJVetHwBC6eJ1VjKT2Md6mvqoW1d58UkBiIoc6o6z3H3j1C6UF5AN9+7WnKJ+7NVt9xtOUzLoFkWwONmV01QrcIFOXJZwI82zb2mIJ99F/Pd8bu3YJifSmCRmz0Ut7OLeQ/jSAmQZQAPQcZD9Gy7llNn8lCV7OoPW2o5z/q9FZwQIU0pyccDcpAv3yucDgFJbHTD4jLbqEGiy7nnupMyWk7jx2HQDZlSZf0wT/jq79KvHGY/VCJKef3VSA21U+CoQXO2DFAPotd93GZr+/7sRKjYEYlsBupBrzg27FrDBLtTJs0phWojVAa9AJ4kH3N2LDl/uPgg2AH4gSXIH0nU4uvniebuuyezPAZcC2aMMAtUUJmqCmio8c2sI3mZTadEb2NJ8YkFkUEo8y/HSv0BHgd4Vz1dMCJh6KkWeE0g1hvY5c5UesxQQrJKaSeHCu6nMf5J9D/fCUNXkBC/qAbhoNs2JushTA74vLZIb3GeIdgb9OrepGqHySKkrQI6WrZtrNT/fNo0QmLBUiuYrqGCCZxQz3cxEB9PNz7+XVk9NUp8e0pATq4Ue1xoHKlZlK0ZMk2MY8+j//hOXMA+ayE29dNWiq5MJQqmpbF2+qKjLJAyBD/Y0RAl0on4XKAnJnOyT78iquJjNH5snUuGT/tySi5ZZJ9uZcDvyBxwije8gmsqTovuyOLNvFmX7TugoHHhgsitxnZ93admYJxmfU2FEhvT0dU46olH9qvfNjduGMwCrB4IYGJ/jYXDv/5dsUVjVM9tAzZwGTS7XeIDd/4Z5P5PBnreIFPx2DfsjAVFCUf56e6QYw18VvLRiroY5a22f6fyWIIxTMWTRNBQYJVPKbFW8Yw9eE2oohtdhqQ5YOPcE/hEln+GlBo17+PxrPTPJNBxDSHRzonfzFajNp5vxJpHGaoQ/3fUTECWUcmZbvR//O1X0YkKFLPd5TGuJAHe4fUe5X5sXx3/1vOK02hhHmqtKWPeYLDXcz5hy6KJTIh59TV8z7zkiPlAyezX5IvG8UJbs8TYvC5zUhnrsF7sZ1AZP9EvsZ/i3v3Ce1FqaW5pUx43/gdXoEIeWQiXj5CNIr3+Hv6IqxO7QDmYj40vdCZKWUXU6IhdViLyggAupdhqh5O70vRKaC7APdQxgrB5IFtMDIQc9Kel86GKSNDPfHLUyq+MElsn2XINYq6EKuW0K1nKtmHSTzX3LdeHBawdWCqFtay7mki2IH/aMYx/SQTso+z0Sn2eNMtg65+gxbR5L6Rh2aIlBrWOhAcqcfxaOMT3ffz30ToS+rJl9AJQPTyuTgRPOLelgMfHpOEYTIds43fBQpy/2QS4oEEYWEqb461HD3Nh+IJnSZrVOFSmwFVFAdvCqgdLaKmGYXpTvJDCumRikMhvSoVsGjzBU8xnM7Guk53C3zZQOcIgNzogqWzelKIEQgiaNRHPuvYSefDtPWOVSD6PkZ4NF27owFa1/z4Y0g5JwkYetilVLoHJlTlP6x8bla4EBat3cY+iuVGXdT6HGoJInWStelHb30WljtW90/2mzcNPOUI3in08quTZ9Bma2bT5VJLT5yT1WlNiTUnMG8DFkpBHFWA1SvDM1zWl6lWmspOGNpM66fwt1V5GnBpgJR+pOwhAEHSEkt+RbxN2G0G4CdcG8rqgGHFD5w3ws7egZc9iKIEbKIEGqlb8uc3Riuj+WXDOxwJ4XFvdaAhsafuR6UNxt47YyGpKE6ksXykkpZzXu0gOGb+nlbYlkID3n+RCk5rVrOsIgcxFoinTNvJ+vXC6qRlW4RpoUKseu8EEKk6YjTeZN2SJ4iV8dUdPxPmTEGFNxZFRbG0TAHNZUAxSzrPuHrkXZxUZgHfsZ3RTHSBTZzrdJbEZ4PhA5eE1vju/xF3ZpXp4w1IQYlJVUji+fpXHq1NwOIFgH2tOUT9hT/R90G6Ct/bIV1Chxil7d/JOF7K7OKXmW72BVhR95wxCZfJKv88pQPOwxddymjWPbNKxbX18sjSvSn0/Oz76WSPZQr1HnZd3i2QDZ4GiymaO38Ps1JhcWpMfA/xefhsp5L2+mJm0XlLY/bg53FkHW+pU0JFY4p+665BukudmZuoLZxx1g2kFFrDMx5AwfXB3LJ7WLa4IV75iqd+4t9WNEFATmAuQym13xxPelqScbkB3ETb/c17qfB/ii12q82jQXaaL/ysB/B6HR7zrzDNlTbH03cptX27shKCHbLCCshVbDDgqWqdBEAJIiCJB7HjoL1q9gbImURdmooSuOSkt9UjwsOJVNaBJdc/EUy+sDJC/YOJS1C4hG6KUfWly0mzfoJSB04LTQIhIPimf8w1q4tyBACtCqkIaakByRJuCTZnzuKKdUp8H9Vj2IPb07DIu5Md7y7OiBe6NL2LUNWvlmjnb8W3cc5PTBiw5wsNdizpnq7j4lddpUSswEoU0rqEUfoLblyPkq/O91pAa5ulikvwJdDKT3QEWoZ+QA/LvMP3ksWyom9A6o1CbBcOPqa+pTQsMmOrZsPPSowJ86JzEpQC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NNzdEHXHiZnkULBf4gME+BYY0MXqhNRTCSroIvnZiXExmc4JU61YikbDEssYE/h5vva11t/dHmxvwJcGWr6tpzQ36ncYXlOr3+IT+IACuN5cKiqyhuxCm002iS4VoZ+MmwjloIiEnEtPyxKxTk2z9VKHHOKSssofbrOAWSZM6qVYQX9L6Na7loWCOGmBM19853h3DbQ0qNqgSv8FwX49Hjn5LE/q8az8AUK9fXxf4CDjGVdZGbIBFo3RLf33SKZxySp8Gut6N71AVyyK3SzWuci2yuKDO7AWvCx3WYOfjA/p3UXgM1R2nvM798rSedoy/YB/3dvtWgjs3ipKxamy3N2jzZuLz3QeU2sJU4drkBCXcIgEiQh7PBmX+9sjYGR9P0UzSXAgNtrT9YDOtjvvB7HtAUQN6giV985Qmi7MZAFgGfQk/oKdWnyrZLtJ700QZ4BdPalEDFsfjlZz3kW4FI13lOuUNH/nLD78rBXo7ksnkCCi3eCWdrW9yHFo4YVvjqiECepGPKqJ+MNzcltA5beZCUPM2fjAgDh5A4pJohrHFwRIIvLXNHW/wTQbaEFm0ZlCRVe9XrXX0jFGA8u8I+rSsqjICvNeNYLoPA7Ckfmr6PYGr6cCkv87k2etFmnQ7ow3NKtC/iq3duHt79oCHeebM894RfpYsB/rNQx7ur6PUB7iMmAwn7FssLcUZV8qmldr2UPpuukycUe9ygg2F60gzHzEo/KEJsh5iYRqo/Xqm4LnCAlItssxUHDWsC1jyYfbq6QVouhMmVWwuVp0AjT4gcXu88EF0fdLrK8dDXyX1UyJGZoOqtqK7fxTeALEYH3nw4P+O1Wh3K4fjN4nFf50FApn3+xS6rVKuE8dQjBMN4hJRsgxqEpHHCaVUTRmgCG4Z6xRZe/cmhyRsC9I26RHLuy0WqjCvKzPtW6b+oSTMNjwYYBz8iroYGt0Jb5Zad2GnmCVtnSQ27/gh5wXhtgQVwGGmCpuNBO/ML/lx4BJhK8D+j7DDNvXj9amVgURggC8HA4RtVj0JwPuZX+EMDnKiC4DLYIG0KzS0wRcHFzD5cSN3+wI03XVAVLtVeMGSNyzhaqgya9jVJtad6XvcFYMybLsH80ryUsBRr+J3J79UYEHif6aEGZlq6/mg48q7duko/7vOtjG0/s1FqlyAKb3gVX0LnLvq0L7QhkXuvuNKYh7Z69604pTS9ZG8bn30uf1vjTgTrphPV5trMPRL3MNc2dxbSSqxZqRFQdKbtC2ARb4ovRjRBuN0QdQKLoTMi5vaSUMP7PrWeYsWFu49jAilSD2+h2pSJpveZcRIVcQZwyPgdC5IzNiRhkr44CZRhw6pWPReBgRftWO8jf86Mj+UAG89JnvaT0IKEpTzIs6CsiAQUrbxUYC79jjbXiie2OLgMWEkw+yG4exADBmE367QLBIUGN8Y1dmuUhKLYjvCwT5RySsCdVT1mrc5J0V7hqCHpv+EL+S2J9+ZVKnUMMasDCEhs/vGXVPDdIECBxkeKehbaHmy7df0vX7fATFT15G3OS8LoCN6WAfeJKRgaG1yGZTOW5arllU7Vg03xR/Hk+f8ULhp452OOV8WHf3tZPL2ZzvWDj1yJUUVwVX/24YwzxJ5D0JVQkjRPL7fb6MEqACFKoocfh9W/r0+mZKuiYS+eJ1sTLQGA0/Z7eCGQODfyFgoJpHtio6iBHIGVNpLbEP7rhA3IchPuVPGE9Q3GPUaiS9Rm6GO2DTYbfUqP88bM/ncuDuH3u9ctzhOetYj+cWC0PcdXRfMz574dvxsVwZZmtJI0B0yCPAp9l8jnUj8FUd+FXgwddprHi0ZaNyOlzqkKFlIWBrgoODTcatMqyf0o/bkchE/o3qWwWeMuS8aDkPd4YI/LjBzCDZPEJ1iadHR1szR1c3+GBV4M4RmBnAlUuqCjIs3YoBCMKpHHKeyeXo7E7iOGgEnNt12hLmB1XFYdLtuUy1GJgY6ngbcBcUcQytI1L4O++tRqLNCqCOpYUSv5H6DBm1M64+Z6D5x8c8WZyCvg7m3Pu5dT4CzeFVizFsFZw1IuzswoXWKv6vaOEio+9XlAli+DXrAbLofzKoY0aP+iMEVGlTPLysRpky4JFy1VC+y5H7/YkhdIu33qIwq5Q4msNf3XgHvU+OWJZFkpQOSfei/dhSo7/1q2K6QkhtQflPy9jOgARoPFn03SFuIomI0ie05V79H5oPYq7aE5kAjAiWvRKcCLrpazwNAjmc01DiLdAzDS81d1iWulzPT7g1AE47n8LUFLpoJ8FaP5MJUHdmVfhiNy1sSRO/cNqYTCkQ8TT4tAt7up+klaZw71K534+1BExU1Uq2W5sHZo+hTxgsXuly/To9ZlWVA0DgzL4t8AvvkLUlEhVhdYslBbmY7VYpdi/QQsjwXSxcW8ZAa+OJMpBllQ6FByjzw6u8kh6Lqlcoks3SYcjJF9Ulj+gYsgNyn6aZGD/7A/3a7s/X6XXTquv8jSexUmNdSA43/n2vh47NQqv0kybC8XdE06tbigkpuNb5k12b4t1F3vot2ELAkbGXNiwpC90fS76n2DYcljDPsGcjvl6yFQ54g5IRQVEqrapOtHYpdayoLD8djKNjFxzYYII54jWfY7zfObmVJ+qx6iWi3mkBwjTUC9vLCbOampItZWNqdO9ne7XQErkpBDgvrrrYbuuFrLD3F86aXB0TAFYvQzO7vIwx6PgKV1cJ85DyOCVi65xzKwzPa/Ljt7ogEUUv7TL2ED+HIvqBYdiObOuFdLlsrtW0a/wBVVqSsh7oagP04reHrBjfltf4c2smhwG+ZmIPJbe+2Af8+mUiZs9unElcEW/psxg6BE6PD/LEpRB3G8v2G8PTVGORZpOhp1OFUM8IvZnuwDhOYapm1+DeMsvR/6tb3jy4Z+S/U83VsCVmDoFhkgQZn0rchYk6SMTvOkGsmMXpbTZF0y1lL0SWnZBkCDBrG4pA2WF0vdymMM2UxEtbmW5ellfuK1+MvkctXc91ek+oC2BuLNQlML+QPIL82vJTPvX2raqFryXGDqsqJnUP6cZpU068VMc39gubixEDL3E+wClWlmb7uQEcMDS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epnLpgRuXkCV/3El9XsokmmqLQ33Y8Q4DLDFW0YI+bdOpTKkUaIb8KVyjDAhdZfFxdG5qa8bQakNBRl9s+63GUHFrl8zHLi+BGTYTvzX0g5BPxh9EKU/00Ip2pOaKJDcCrsGYvqeK+qz4iJwNmqCv2g5jcq05iUHQ3MAN4Hf566lm+7xu8jylxl3I2/k/33Th1Z5p6/yAEaItjBOxJRTzD3J7U5PlvfgLvTKBWLW8ntkyL4TXXPWxqrYNL41Hggh/mYv7836hhYWH6aoqz+/QWJr9NGG40v7LtIonfkGNuO1UdvDywX1EK+BOI9Kbn5x87aBlz+tCIFOTH+4WnRr6qGBTyGpSId0uUu3d+qhOI48rkEImhwNSyRMNFNYr1TGMSlKG9rp4xfbBd+p7SMzUUrBHVQjsFJI+yYnImDj6DQkrMR0G+HFOSZgkvdS2ekdpnhL6Bfiu84JD4XniCUI0cxGEiYg3DvYLLlEW+pziw1rae8vGaxTZHPyYjtn9dhOA2OlwyJbgYe1WUleLXgA4FSGPzlM4SqpUFUveYLYfDemqbhbj6Cdga3mv5/7MyIQ8c/qBGGeO1jD47VWxT7giVAvxm37Zmmolrb1SM4SFOt0hd71vj6VaDb+xbsYqP5IWWB23krqQMc9f4Scx/0QghMKUTdaSlxd+ABscUPMezZR3tRlsHoiC17ghCJedkptHUEhbeTl9RK9mUvN7k6TrtIJDGcekbGqaBcRjbLUIrm5gYnDCSbmuhV62Y3gVEbNHK2+e5wlXPJkKmh7xHjwKBXKX7mI/IELKy09Vr0OlW8uDTmdlER12R3UgejTJpvCAwKLDDYkwJ+AOa+R4LaNj83c82NebWikAtYv8bDH4N/Q2iM0SwZVj1XXftgCmRb+528E07mts3W/kYb18uEsOgbm77VvRBFhRY8Ap8HdRYRWINxXQZMAlw8vOu62EfSF/0xxx6ZZpF8Fzi1B5VXJ9jgi4WnQmpI9h0sCayHGIIH13k5PilxjVfQqXr6fhGEAFkTbnfOzDJFMzPniyHSedQYsMi9FfR19Iu1UWSqyNwv28Pxhp5mTA4y1T2bsiwoFRV4k0LoHqMr/PvfM3Lm5UEcnucM8wc/mAl/JvMmcsmzrkei0tdxRFDQ6UaPhXQvBRWWoV/f/8hiRN+ngTUO4b138R1EmS+B93L156Lh5zP6zATFHds8fl2tDxuOV4T/pNmgg0hrKwt1aDVaHJIe/W/dUjaKwT2qYgOQfwDvfmi10KEj6BO6eB7EQowLyKcTb3SRbV9uqxbhIGUZe7xUhq0SWPnZ05X7lCBcFjhiojlehOReZ/iV5IcnmeC0gYCf3+7caSRx5Pjwt4u+80l8zznrXGB/eEDGLSX5gqJI8t8EmxSbZVbLiTYlg7/AoabPezNm8INxw7QSANazheiqnFNcONA4oSUZz3SQsoxm8MN6xWTC8TuS/yjtAl5DphF1gLD0Z5LImIjp7RpXVkT4JpTH/Jie0WOsYIGgBDhKsjrdAuQogAUp/9ytQmO9qt/9BpDmmCFPZ5Hd5MVZx7QCfXlldLQMKFo0mFzpbTCmkvXcIYhQ+0efeQaDB6IoOYrQpwlLIyxJEwoIYh/dX3ABRiJFsnAjiVWNRHE1hOftFTgCBgjQRE9RAlwQs9PCnBdH/OC7UVHMK5SkYTMp6INUNzs0mUukqhzc/fihcqkX1Lj96z0gUdy1mNNnJdNbpLvdsliLFU4m0rbnXYQJ05byNdj5cEAIAF/e0a/Wrndf6P/Lx3ZCjzKhblliVobKCR9wkldJIi0WiLSoOu39p7+g7B222AOWcBHvCL0J2dSFqVvqJj0Qa++0lIBuElLQq11A5IShM6ceGel3SEej3XTLWuQoEX48/SGsjRV9PWHU1jkQoP0wKg6fg7pRxlOaO7N8zMhSlmzuT5aCjMGVqg4jv0vId0RVhHa+xrYuteJJSoihaOchljOLrhkunUeqP70BQv5Y6Vs3IXsEOqr+/wYOwqwBqWAEtW72gIn1ApInxnj6vx2kDn3j5FqURbbEEdKolw1e1AAS6ZlfdslVhfnJRA7vHeREKV9ccJSdifQvwUfPASfDRYoihKptiyHRiLadu/6fNP2QKZl0B4xdinuzTQ3Dm6r1NAqYVykcfRqz0yJkgLrN+w+MuSF1QDCIXOQXQOigPtzvEs6mq2aK3+tcEGId4RRISxsSmz/zLKNqdjM3kWq3hFDOIbcuFv/M3TWKYCZSZp7zaLI70qnByfxYzQMM9K07kwTj8o2GmcA5xgcEVOFnXEyRKk3oAOmpeHc5uQW2JGiqUYrDiyh3LujHctAe7ZlAlkkyxLXEgc3p9EUXTTO9F6slGsSPJtLoo7XjKHWDrKVlySpOggVSJ0ehAJvOc/GMUl0s7a6fk2P2H5MAtpiUy0Yy7hf4oEWQDnJUCwWII31cncL4hrM3Mmq/JJsqb0gS2Coli/fgG4Cs4MSzOHiduJH++DPFdIofJoT6uGSckg7oGoVeR6fMMgsjp0HJSiaGHyFf0MCMleWIZX+XPR/UJRWlUTNMtAcsdiLDLlJYosSQsJ7oT+QJYU3KWe8RGoKdUT3AuWixEda+u9V2EJtU5M1JuIUxen7AfTz7MKnRpkqV942TrmTyAmUEL7sI96XgX5fGOMrU5J2Gwf5wdiLTIIulOSBP/FOWGD4aZ3vFLdAqSL5jxGBgonJPbLMiE2CXrOZdDh7KKGrz9nzh++UN0ISyI9+2p9NRkKTCUC/tBs5qNJP+APT7Qixzzc3TVJkWlIp1zAdPnxku4MJBt6esv3NKYwpasTiJ35gg+hfmquq6Y1JWqOdKOTfASj4QEtGD9I2k+4oh9T5CLJcjQg//wKBN2Y89um71L6iUi7Bq7+fTRrrPm3ZPDEIOYKhRXwxFBBpQsT2dwbSlTcnoF0bv5Y/xlq2Q2aYFuPWqo7mz/dBdMbgAuRbFzP0BdExk1Z5SgjDVAeXx5jpEyjJpf8TcqUK+MpY1R0HHuE5dH40xLgWHYeBCArPlwM+E3MxDzFGvLtnIF7PdIMbITYU+WG/ZcdtU9R+ZqG8bwA/q7mXgx/y4aBUCCZQfcTgncxMY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qtyO6Lwj+2igUyjDN5JwzWSV2AlnBhN0wzl6useeqg9swiVwgKGR1mSpgTQN+YMd7uhdn29B/svy8Q7VE2M6Y8lUrINFxpNIe7F5MIcr1oeh0eY6/f0f0CV0cK1hg5fxePqjsQ5Ng7tuvQsU5yoU9hCrPpw8sEMPmyfYMf35e6U2vkOaL09SoZi5g1E5QT0wqIV4Mt7QgtsrRZTZpSacIniBPvxwAcKPd9eIQAjJHnHBLPhZytmu07vsdbs24CYx6UoreyyQwLoYpl2wqcCDU60/FVUahVcXaj1pKtdjDc5Pdtx5bl8OIHh3uPd3ZL7bDHNDLr2mwfSe+KMD5MF+3V6zPqVgFEFYp3s7raEiU9d+trvCXKPGt3RUX5VwsebZQVOXOjDIlSc43Gn4hN9jIw3ivLyrUT2Et1N09BN2AG4BACxDmQKtfkwa9Q3r8bwSRHz2aeVHEsL5sdKlHl8XCFwLiqbpvOAQQ96zIMNtfLpkT0EwcAan5tcQajOSoULmg0GIhRLaU5ZT9FtxCXZGTgwqqn6KbpgbzFMrppPH+ZlV81gGwoEXxD13B7suU0UYcc933yEUhNKqwzkwgeWVv4XC0Z2kbtOB2ThxXNwWaGYYn/Co9YnQ9c/O6m31anMyQfDecrUywK8zP1GBaTh+ZmAdDF6d/anrcknFGnDb9JSoYqj737tH+wuc7UtWCnbOnIs6GZoxdzNKj8puZu/PsnSP5lAd2LVAp34n0+jQQ/RxNTAux8/E7xoT2Cg+ob2vL0WU/vhobM7AmpFQjbueJvQWPeh1SpSCnjPSxgTf8VwPRhcTlRsCs1E6jPJUzTh2tNf8+EuupL7V6odnSbx0a8KsJr0H0/bpQM5I0Aq5mgNTONLSbeVVwN5RVNQbo71+MS3SWPLEKR3VgO7+h/48cb5qRD5etyk5hgE6jU5QRsZKvcjkXJeySpuzdy/fplRxy9PY+WrrQUvShRSI1gkmXeW190lUhw5RrZTD8zDgOXVG/zAlEiWDu+ON8vGR0dIlAn7ySth7uGRUA1urTsQtGLt4JMdJcF8dd/AT8tY9+ASDcAo/ZhL58dT/PMILTJwe3izf1ISx16yOvaubUYTptk1E8p+wYdzQ8DpbFB4ApTRm2QPm8Ak4rSS1hYxbKKqyCQHmDgD8VZ3/IPh0Uuyd79Ozu5JzrJxNDy+tv3kctcHoDXcR52FAgpL4saL+eD4mgQiXb4wQWY8URQcUkswcBKVVjMrv6fKKGDD7Fp3S2QrmOdtV607HZmNRYU4mHmd+EuquoKIA+giRKZoTucxXUMqrCL7XX6/UecHlDrRwKdmpLNsQLUnsnVcNPSfqcnGdT/oiGdsgW2yaKIWOQ6PLhyvh6HIFVf1ONuYW54WGxIAZSy1PiYjAu/FwNDX+g8UdNULR7wqGyf0xNRyGIH8IiblXxAL+mmDZ4Tf1LkLnbldXU9kUFTZDvreJ2OmqyKKnUXK0wb7N2LLLFiWlj61SgBCVPURPzTGWK/LyFxvXspMUC0jmn+RflEFebWLw8q+OtSObyBj0fgMIMNQJTJ656i7vFQyWJgaP3zs4aD0L1qq6xmv4pcbBZ3drbx+9Z5B4QAcljUFRuUHHoR1wP174yHxsmDc1KEWKW9iGnZAUkt+dgw1QzJbhxSJu8cfG1QaCtdYElgtwiesxnFS9Q2bNEiRHmDlhEunWi5XwvrgL/5cD8NMasE4RNLPjX8fk1AJqsEHv87Z/LlDSBuejweCQudW4UkS+f76BFjxAXD0KSbYxIGl5jNn5crNEbFKbfNQ8HCutylmJI60mBw0Ot6Ujn5jfrWQc4shbC0d+ykX2yEBB2qm0rfcUEv69uEhCtcN1hUycEi1LRiGeLvqBB7ZMS8lRdmNEhMB8ft2vTWT78o5cE5aEsgRMDJkwobMZ83t20Lx80eQLBB462F8OjkrJZe6M+iG7fBE5lbiMYzXTquaf0EzJs7HoAQCwkoHqBJNcXZ5NbRYnz9KSnOuqRaEcDpk3NZcCLMNc70lTq+VVSteUYf1wKo30hQ7KvzM37bbUQ/7f9dNtAl6ENbt4hRoHkVaL7KpwVDy6UEBXU0S8E9e2s7CeRwu8vMUxux61yrOeg+76DbxJsNd6IGTwq9Gzn3jEmAWicGyK38WOh7Yn3C2Nhz4PxCRNrdXK7Kj14+pB9DPUJuV6cw25jZI8Mg2VT8iZSvsm5lwbkp43Ov1+u7h38gd+l2Q0HPu3T+RYz9vVOyqtm9w3NjyB8giFqsVbb4ZgnlmNykOP2s4dQ9c3Tz1FtqKRsdK+mb1cAnU9X7xmwCxChOYIhVQMwC8/tXJdR9LPq4GA3/WxsJEpyAv8LBTNn5WJVHXpiPYmxLCdK9kHOsxOBOe3FB5JBHG5pwLRn3oBhALgLAWJd8z2lMnGQEIzvIDIARPuhYwfJJTFW6cULJGlyvmS/Cfw3Q0ly8O5gkNNVlYweEzEsOi/6fcoDdlQBEAI/sw0XuTY+a0WPzb/Gqc1CkRhyuWHDdBFV63VVOUoqBRDaFD/hHOZeajgp+/+hxAP7Jn5og1dvmRhXTqPOptoZHHMrhDXOGz7i2hcS9p+YJ55uuSf/0GHzu3GhMw/GKyZ8EZudpH88hWOJkKrfC1xnTM4F4sJqG50anqIlo4IV8uRhReDQ1Oggt4+eyPPoSaAT8nVrGozCVOH9EqexLU2SvZXQ6m3aANBa+V9wny+EvK+bSyTlQaOjnOH4jqzaibHhR8FzFR//h1bTu3Ad1gCCRPtrmr0Uy9sbaOH+SUEZ7hwhvgsesbSvnjlVOcxumL5s04iyh9qzknIVuPYjruj2gf4flWuhPFrQo6B7Zvv/o1M75BMHJ1fA0WdJuJteh7SX5QZxcKzM/1r1PxErr16DmEP5rjmawKHFP5tFmWlgP/dIGxYp9dYjkzDER3QcsVJCwTXIB0lpkkB7wcQ5cZdEEbE9sJvbS+6KyXS40XQLMI4zbMHI84zt+wmMrjlhN/HzSK1zMomGEZ9irYUSRm3vxjwm6h+RKeXi2UGgg1m0HnzdBRWUDmV2u+1PFzRb8d0i4CbA0MSacVoRylMQ1V/oETDcYuR8yAN6W8xo1w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9IvIBOtmfW4V0H08XprqfhsGRzLpox7G0dbrYVIZ1bgR6Q/IN9hk10O9Fi0u0Y59C8xtkvKTrBpBlqrY+4sTsySMnn5OP0Ae/RGx0giPVGBxc2yLbX/b9AfvTgO7f7/OpN3usA5YSd6dnpOi8rnYY+PbtAMrPfBQ6r1D+xjGryuz9Ep26jXLxE+fJ01uWsUQCGU/kYG2xgQrY3lZwvLK6lgyuNrLizRFFkw85gDmbLXD23Tw0Fn5N+kvLo5aLBESoeIoL2pqfScB4qe+nbrPOdsDjTbbx9XG55TpyG/OEEpIFs2LdZBxg46VjwE9Jnwqhy/wNIqqQYKyXb7G1KQ7TB+2D95uvaT0a56hFvBuryYEFqjFshs1N69n5AsyYIqJWpi/F2oHJ8q/qydd/BVZYa3HKTaWWCZ1khcKVxY7DdYWo1TJk7T5LXnkUzwupXsSfwp7wPDOewxsleDazZGPa9ZG22GJWDMa0/JeNHVvk9xYYVE5MBwzvcdW2lzk9/EyZF0ZYtPR+hk8nL7XAbVXjcWD/GFlpCkuCeK+PdHqm/MIN2+Rxjzgj+LsilJL+J2gbqGakorZgrztdPmvliRvNHs+CElXfR422KQ0sfChBhfXUFwL9ywepIykFba4gfkpi2d77ebuaEWmgl0l5ThbuEAb7XeKt3a2RMl04TPYbGfU0g3HkYshAfVtHMiP688Qt+yt67140Nu1Ug0KsmOG38uQpXxkZffiVvcPxKkrDT37iAnmRRESMQapzhJ9JbjJ8Woux8DI1shXWL65WZyUDLf7HTKnkkGWY5Sdf8u5glNijS9Ka0POSpKpH7XVbLKBrW4PTcJXSSAfstXXzkxwqx04uDpYAYrPXWgjCk5OUJR8vUlS/1CufO04fWMIaigttbmX7U7gIyGgxgM+O4Act/z4da/yTjREqXGePrpUNQE1WD47vbvXUBaodIm/pCaEBeNJLyAm89ldvX6RiSRS+R3Ff5dVtnFJhG0Jv05OW/kjgYMf2gf2QAhtPCTLBc8f/40c0Ibyis3uCNmfgnlhGOHbas60lUIm6hgJZ79BzjUbyUrcAvqUTJn49HEhIiy2dRCAAF98GikCcQWICeOVaYJTya1fhZa4OX91TCmTg6H8LwENRnHcH7q/c+rWkpCI4DeXT7VssT+up/f2gdmuts0KTRy0afKeZtBx+IejSdFOeJhuQZ0I03S+F2a44TImbKO9zCSTMxNjqpZxCz1bz+/Cn+/wkfQnzhb0XrXchm8Pnkw9Jqxy9JvLjXRfmXKyZ7LNGfL0ToX/FZCIxUKYO+qUtq8hAyn9O/vt8Or/kU6fJOVsu6xZ3pw73IVaT1i18pIzn3agpPRrnqEW8G6vJgQWqMWyGy8tQoo+G/dBXkivCWbv+2TQrOlhHM+hTjwzyeiwrpbDdIzFNdgFP7NYx4EQZINr6+S9qEmIwadpbM3m6ZLMZKiOIRVOpNk+4DBFVagtYIhUweUUYl/Y++kufgCLIKqphyHBzx1nFNR6awwdrJinuxp3rNlRZNMK5RTN5B3wf/6ZWFT/fy9J9wh8dRDoQl9Q5Fvv/Q+8yHnu8Lbf2WihT92uLfvbRhwByuJoTUncfzHPaPqad6209FIkh4tJE0FEhA9b7oh9I0OGQQO1anwMBh4VQ7KI5SNRcEBlFdGoTrW8ggs7yf969lyI24+TMT6qBFqdxVV4gDavLnA49sI3awtu5hzKE20JStdPO5HgAWy+yNnfDZ2siSLo6EPHWuZHLEHvzVVIQii0uvZ2j7fUPVMQDHmyDJxdoTs3eyAyEnWbBQ2kXhzvQxPIwuVIXiHznhW3/BoAxcOrOMC0VrzbSeeJ3xGxJlCCy5QnLYLq0cPU3wAqQhSO5InGXqdWgTjrVODPhLq1HMaEnWpxDFJ0LKXPTicx7wICtoNYwdZZjn2GHeoeM/3RgGWYLxwWRta0fJ8bY0UEpSyT3N5+l3h3ffMECpYYYmxgceMyFo3zBZvF+PZEAwmmwn6cCFALyKcfFMiPtacZDAvfMfevEWzm7S/eGlgvu4G9HksZfJ53o++zKQ0P0Bo6lFoCZFwhHBgkfq50GLL3qs0Mu1vAhtY/lanbwvjVVEdx1DqiSAa7P8HLPygYj/ajMG3aEJX9Ure7U0WAYB15jpu1bxqEca+WrDH+++uw3oha8SwK0wPkACLRrqXKs7sWuSuOPJOl9q9g+g2Xtt672rS7j4F8ZbmZrvuR2Ja08heyMfy9IpCxbiCRLX59cLQz6tUBg5EXCWeNymmfJc3U/KZ/xcbv2AVpF0/zKkTMsFcZ5Ummk5TD9+VVeFpzXgtEU9d6pFXlkE99XIVAHcdIlqqB0ex3VCQY/6a/0zWg9CVi1Bm3uIGSQNLfm8LIm7cmeOa0XR3lCifryxz1hDEEF2fDW0acJ1EBZGye3kGPe3brh8ykxTe8adpbOnUAfQosZg240pHPBv8HFnqIVWQJQIjzeQXxeO7kRzt6XZKWSa8F+iYK7wAs954+dNxP5DHmsk5siVWVXWZMkVkrKaS7/bX3Jp5NzSyJ85EnISZwJYNUiWNvMypyrLvDdPI/VJmBJlD5sR+uGoCqPnOcV5EKZxj2Esr+aNbsuylh+CBRDXs8mzf5QDKHQHfyT19Fqw8c4pXUd82g/pcl2ZNIodQtS7fi21IURMatNfNi/6xHBm9/Bk7ZHyhOabJnZ+7FLR+ANx4U71q1yOilO8gpDjwLrBCDDGkyoAwuwS/2xOacXPp3mzYWULwWwmPSrXD/3WiaO+up9x+T+eWFoEMX0h3iC+6QhA99r4l/yWTxdAAQIBNV4nEtZxzc1scw0FDtmX3fr5INxkTm5W0/zzeb8YjRnyZhVGhwcKrhlhMH2GTLFtCBD/bCpcIVcRZCkBnf+l/CzI3dDlFDoymTOToi3qVgmy611Z5PAhqv59JKW29X/dJqv72bK2LAKkJm3HBgyxjJgsiM4Y71pVRT++u5hgRS/wfbAeLy57v0yey+gXWdd450WBKDmf+7TnWmyJo00ATp6JRhEX0u7/ZVJWFA3U9682wnq3dJHAlqm+HvOEkY5kWTAjvoxzB0m5mm1x1rMdkiECbRoFM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aAFq+UztN61xfvCKk1k7lsGgFY0aogKMpctHuvZxzPHtlK5/FbGMmG7Mbe/4tJa1Vh6KgUve+7JLpwH+ZeSPmSwe7unzJ4RLdw+ZrRrG2nUfzCvOFb4NYcmkR9HL3dsiZGNneVonHDFkbme15QYfuGVbfU/8xnAdZ1/YYJJZ25zjl0YnvsXhjO/KgkBLv3SMRBf44ArP0RybWU8JKxMvaMLY2m/PL4xSU6ugFBocW/BP7zIFjjMmdr2OWuOLlEXKOTLD1qMvcEK8af/kBzD+x5sWA3uwRMpbeBsOTANn4qpeoRyz4+2STVquWKGpkDKohgadm/IK4mQko8rSG3DOEqFV9r7RVwdW2AXtt3Fl7GfABHiiv/b2DlxotCArviPhcyfaaB19/PxXuzZP6n6g5etWvtv406ftdoyJBshlGTdR/Jz7T0OjJXzJeLEIek8QR1rMnStJQM93itjwj7yewrt++kZGnJlNrxUeDG94Eph1NlevqTXeHLpRZURNcITSgIdkU40rQZOm6BjIFYy0Hv+uSRRfrV0cQuldqDFd9U07fLJqKxiYg+Q6lMTsStKS+Ft8WfO2suDXsHWXgjSWE4djYQms6hg1OmuGRBZI9Old60NS1sdfnhvrSGsoB17Q7K7Al6CbVj8QWh5n5ksd6ZKaThB63dgxcZbq9w049ZDQtyPWFkpdt/c8cswk5mbrl7619Izgi+aq1E8j5Q6vzCW4uN8fvhFeWixAyGj3rQk7PtK2DrftR4vAhxvoCaow3iu22wZ8umaDCgrdChQq2pGyiRMgajxltmghK+KBuVjeauXrZ2X6Vjt1vgKLUanw8WnOP8fM1bU8ooiClGePZpFolrRJzKfJiMoFpCE1u3ASpUHKewYVuCFpckc/7fbv1J3AbmoTNF32dSvApaeEgMLYPG9DTU0XhybqSFILBN+eCMoUzAXLbxDzmr5jn29rCRGVCRE3yQClhJY2DnwxP1+4kf29xVZVBor2HYSybsCyF7v5zWlyax7AooSltq2VNEyso+ochsYaWx6lkzq1OH2yUJs2inUfzya9z0HjRiz8CyKYbu5+RpsNHT2odDgr8HL1nuCzJjycjQ4fO40q+/lsWLjpElDwR3YUgGAw0xlUIQNt7+xR9/4QLki8cKBWtzGwNj5mMqWgWeNlppnJSrbta9YEqFSqcY8XoJzQa5mPqnqPQ4wWu8lVMH2lH/5mqS62qFHGYuJJifrnkf4Z0EHbohpDQQoWkDsOn5OenHChkBEUijhOD88FY8hWaBqho66Z+AtS0aH5XRCqeg359uw93aQb6Tv/kb4z3tYZ0oH5BnOyrMmFM2tK59Soe/z0JxPEED1OJGmLsH/cptcBckPBwPxFYZNp/ArSuheCQTjD2Yw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689D392F$01$29$00001" descr="nwkOiId/bBbOAe61rgYT4vXM3UaFFF0tl2W9B2ekj1Z7kYnHXrUHbs1gN35c90qv84chQP5/ca+jZW6YpwwuUSTuhdHTXbqHlD0XQinkSNREY7eb39AonfG1I8FpTtULxqM6tABmaD+UHLOHSV9f/DIVD9YNyeLTw703HbmiVIbJBetPM48W3L4GT93UP7mtw6qOexmhRbZlxe9pF3SidKSnQfxKQVfaWN4QSijvtwghBFFV8Cl1vtKL804bea1lncbLy4w9zc+iIH+7n0CHWUkqyhwsF/uHqfY4Re71PbtvABrfsMbcRJgF9Ny7igeakJGv3McbeQxsUHsH7ttLHDAAFYMGFVaigxAgT/DxcNlSC3knJMvnk7VBU6LtK93tFA0SaKSOwuL7vZENP89bOZYMAB/m2nXmEZgVcAzoCR+3LKF6tCql9wbI4kh4CXyOhxlNbhPZ+9VfZrCYnY54AKs7ykgyEHfmnUW6uIVQOlE4a/TPDSK/00wstz7vQH05SxQZKSNyCx2MemM/WyS8IRgVOGKyjpZAWO8UFPXPbDTTMEMnafB+ydCrQLRv87eWAusWQT3Sx0vbioFLYevTejpGQ9nVyV1F2BWjZ79jSvBZHP1/4H7+0sP/RRyajxnKw85GQLtSkJ9CsogI2iHX1UYfByZpmsNh3RR2GLLbO6VykiJD9PotL/bFtLPcOQbFgCJWwJ88tYpR5f9WKGVTeQZHMWMKUzYlQ82jemkKk4VUl9pVsMzDjpuUkiieqvby33cp5uKtgeaXJNx7qkFTl9IyfWFM4s5CopDUZbdnAj5Rjg/xUCQjwRzXWL4y3thCIthMdt+jMn9O6wwVMqqY2PtyKHnYTw6esCo26657nQ7utxJekDdRtSg8TZVfp7BufvkkYRW+VK1OIBcuocahWbLL2GXmAv3W8nN0ptDo8LVdrw+YNCzCN097oFV0HgTcN75vISstbP5/1nDLs86ms93wiypB57iiHHo9cLw8f8Rfvz/FKRxmSmeDma8eQFvcBEdgOmTozB3CwwLZ7dugSddQhr6apgUQz4MFu5ekf6PCK6XzFfT2guGzJbf2QoQg+KAPQv7PEB2/cmRgk5Ucd+ZocGwup7cTQfdyGVJuw7jPL0PYxgyzwgFIA7B15wckLC18oWm5fSCXP8+8b2m0ExRTIXZmEIg4qQ7+qKU44ExJuSE5nd0bRu9gg37+SHumz1kWuCJsVoczyKPt0L0/CKmTGkF1sMCHfUVtaLUjv6xhUvLXRMh3cm8gk0a0BK24+nFyQsl4gb6fdpGfiVePjZnRXKC8Z5x9TLzjPZ0iyTH40lqOL9TkaV/Tv0fGcMqJv3xQGvtdKNt77Owo64T0Z3WVp2LdIcBIbRhRp86BIOOpZgHK5X9GW7OpJQ2tvh8wc8aDnWJi4JmzzbPE4bPh6/7Fdcq+r7id9aEgdGVMVE6infz+JMWGR/mUi+Eyn+PzA/c9G3oe0hdKSVhVkNnTA1Ai+VJM+RKlIViJaW3keWDidZDb2+nLGUuwrKusHZ6m6TdTztU2moMDthgHgsVIk8bOuoo0GFuctRWNFXdS+d8+O8odnycyCACD9m2vCHLygY/0rOz249X0FBZRnY4uwDwB2Ds06iKgC2CKyBEX4kKg+tx5SNDHmiNBaxEh02ilHf6HgRfxY33aKxYgf6qXw259xP/YDanZAgsAXsWhvglQxHpxNTbRZiLjlHi3vsF7blQA0y/QNP765AhpRAdP9mpo7wiOtXnyP4hMrohBu2k6zgikwrNRJZHVqKmuj2y9FsUOL0wy8rof0AuMcWKoksDJqQswmXpE0AtcXMJkmRvRxkHj/Slx9CtI4sdG4VoDoJevpXbd2DIdulhSXNSu9Rq6+jFA2/v7LR7hvbSvQjFOcdVXj5wLMZbinZoaiktSaMy1lEDS3BgckS2iZDnnVSoOgNZr+FaT3qh4No2QFFGPaQ/JfGaRkgLuEza6t9BPYpgr5Gi1Cf4PgGmhY59nCuyqgilBrKyy5UqEl/Dh0D3HMPbGtbN0fz38vj/L0ly2NZGwYs9Gze1fOiNmTFkAvlH9Vm3rSw40AVPxYNMtM+5HPol9uwqJwKhLvekxMfDnJFWfxIrqvmY/PJoJwYLCW7ibocGyJ9owk5vtf9c9ZMXH8KI/tXDY7lSzV+1vzJMRqcW7DXp3kc23ZMNmGJ541Et1vOyJGqMSvY33vO6+stV8DJ7D6FcC0iS+sJvP9ffSOSdnPlV2lCNYnhrzHkM7QvnkzsOVn+QWqkjwCekHayRQQyAZ57Zko5dSOSHoDSgf0kOCCyYpClNcE2/2QtBEzmXdUnMu36C/vZnTmSD5xk0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workbookViewId="0">
      <pane ySplit="5" topLeftCell="A6" activePane="bottomLeft" state="frozen"/>
      <selection/>
      <selection pane="bottomLeft" activeCell="G14" sqref="G14"/>
    </sheetView>
  </sheetViews>
  <sheetFormatPr defaultColWidth="9" defaultRowHeight="13.5"/>
  <cols>
    <col min="1" max="1" width="5.13333333333333" customWidth="1"/>
    <col min="3" max="3" width="8.86666666666667" customWidth="1"/>
    <col min="4" max="4" width="7.63333333333333" customWidth="1"/>
    <col min="5" max="5" width="14.0583333333333" style="33" customWidth="1"/>
    <col min="6" max="6" width="9.575" customWidth="1"/>
    <col min="7" max="7" width="11.2333333333333" customWidth="1"/>
    <col min="8" max="8" width="8.64166666666667" customWidth="1"/>
    <col min="9" max="9" width="39.575" customWidth="1"/>
    <col min="10" max="10" width="53.1833333333333" customWidth="1"/>
    <col min="11" max="11" width="11.6333333333333" customWidth="1"/>
    <col min="12" max="13" width="9.86666666666667" customWidth="1"/>
    <col min="14" max="14" width="10.2083333333333" customWidth="1"/>
    <col min="15" max="15" width="8.74166666666667" customWidth="1"/>
    <col min="16" max="18" width="7.26666666666667" customWidth="1"/>
    <col min="19" max="19" width="7.76666666666667" customWidth="1"/>
    <col min="20" max="20" width="15.2" customWidth="1"/>
    <col min="22" max="22" width="8.18333333333333" customWidth="1"/>
    <col min="23" max="24" width="9.31666666666667" customWidth="1"/>
  </cols>
  <sheetData>
    <row r="1" s="28" customFormat="1" ht="36" customHeight="1" spans="1: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="28" customFormat="1" ht="23" customHeight="1" spans="1: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48" t="s">
        <v>2</v>
      </c>
      <c r="L2" s="48"/>
      <c r="M2" s="48"/>
      <c r="N2" s="48"/>
      <c r="O2" s="48"/>
      <c r="P2" s="48"/>
      <c r="Q2" s="48" t="s">
        <v>3</v>
      </c>
      <c r="R2" s="48"/>
      <c r="S2" s="48"/>
      <c r="T2" s="48"/>
      <c r="U2" s="48" t="s">
        <v>4</v>
      </c>
      <c r="V2" s="48"/>
      <c r="W2" s="48"/>
      <c r="X2" s="48"/>
      <c r="Y2" s="48"/>
    </row>
    <row r="3" s="29" customFormat="1" ht="14.25" spans="1:25">
      <c r="A3" s="36" t="s">
        <v>5</v>
      </c>
      <c r="B3" s="36" t="s">
        <v>6</v>
      </c>
      <c r="C3" s="36" t="s">
        <v>7</v>
      </c>
      <c r="D3" s="36" t="s">
        <v>8</v>
      </c>
      <c r="E3" s="36" t="s">
        <v>9</v>
      </c>
      <c r="F3" s="36" t="s">
        <v>10</v>
      </c>
      <c r="G3" s="36"/>
      <c r="H3" s="36" t="s">
        <v>11</v>
      </c>
      <c r="I3" s="36" t="s">
        <v>12</v>
      </c>
      <c r="J3" s="36" t="s">
        <v>13</v>
      </c>
      <c r="K3" s="36" t="s">
        <v>14</v>
      </c>
      <c r="L3" s="36" t="s">
        <v>15</v>
      </c>
      <c r="M3" s="36"/>
      <c r="N3" s="36" t="s">
        <v>16</v>
      </c>
      <c r="O3" s="36" t="s">
        <v>17</v>
      </c>
      <c r="P3" s="36" t="s">
        <v>18</v>
      </c>
      <c r="Q3" s="36" t="s">
        <v>19</v>
      </c>
      <c r="R3" s="36" t="s">
        <v>20</v>
      </c>
      <c r="S3" s="36" t="s">
        <v>21</v>
      </c>
      <c r="T3" s="36" t="s">
        <v>22</v>
      </c>
      <c r="U3" s="36" t="s">
        <v>23</v>
      </c>
      <c r="V3" s="36" t="s">
        <v>24</v>
      </c>
      <c r="W3" s="58" t="s">
        <v>25</v>
      </c>
      <c r="X3" s="58" t="s">
        <v>26</v>
      </c>
      <c r="Y3" s="36" t="s">
        <v>27</v>
      </c>
    </row>
    <row r="4" s="29" customFormat="1" ht="28" customHeight="1" spans="1:25">
      <c r="A4" s="36"/>
      <c r="B4" s="36"/>
      <c r="C4" s="36"/>
      <c r="D4" s="36"/>
      <c r="E4" s="36"/>
      <c r="F4" s="36" t="s">
        <v>28</v>
      </c>
      <c r="G4" s="36" t="s">
        <v>29</v>
      </c>
      <c r="H4" s="36"/>
      <c r="I4" s="36"/>
      <c r="J4" s="36"/>
      <c r="K4" s="36"/>
      <c r="L4" s="36" t="s">
        <v>30</v>
      </c>
      <c r="M4" s="36" t="s">
        <v>31</v>
      </c>
      <c r="N4" s="36"/>
      <c r="O4" s="36"/>
      <c r="P4" s="36"/>
      <c r="Q4" s="36"/>
      <c r="R4" s="36"/>
      <c r="S4" s="36"/>
      <c r="T4" s="36"/>
      <c r="U4" s="36"/>
      <c r="V4" s="36"/>
      <c r="W4" s="58"/>
      <c r="X4" s="58"/>
      <c r="Y4" s="36"/>
    </row>
    <row r="5" s="30" customFormat="1" ht="28" customHeight="1" spans="1:25">
      <c r="A5" s="37"/>
      <c r="B5" s="37" t="s">
        <v>32</v>
      </c>
      <c r="C5" s="37"/>
      <c r="D5" s="37"/>
      <c r="E5" s="37"/>
      <c r="F5" s="38"/>
      <c r="G5" s="38"/>
      <c r="H5" s="39">
        <f>H7+H13+H12+H6+H10+H11+H8+H9+H14+H15+H16</f>
        <v>2042.71</v>
      </c>
      <c r="I5" s="49"/>
      <c r="J5" s="49"/>
      <c r="K5" s="49"/>
      <c r="L5" s="39">
        <f>L7+L13+L12+L6+L10+L11+L8+L9+L14+L15+L16</f>
        <v>2042.71</v>
      </c>
      <c r="M5" s="49">
        <f>M7+M13+M12+M6+M10+M11+M8+M9+M14+M15+M16</f>
        <v>0</v>
      </c>
      <c r="N5" s="37"/>
      <c r="O5" s="37"/>
      <c r="P5" s="37"/>
      <c r="Q5" s="37"/>
      <c r="R5" s="37"/>
      <c r="S5" s="59"/>
      <c r="T5" s="37"/>
      <c r="U5" s="37"/>
      <c r="V5" s="37"/>
      <c r="W5" s="37"/>
      <c r="X5" s="37"/>
      <c r="Y5" s="37"/>
    </row>
    <row r="6" s="31" customFormat="1" ht="121" customHeight="1" spans="1:25">
      <c r="A6" s="40">
        <v>1</v>
      </c>
      <c r="B6" s="40" t="s">
        <v>33</v>
      </c>
      <c r="C6" s="40" t="s">
        <v>34</v>
      </c>
      <c r="D6" s="40" t="s">
        <v>35</v>
      </c>
      <c r="E6" s="41" t="s">
        <v>36</v>
      </c>
      <c r="F6" s="42" t="s">
        <v>37</v>
      </c>
      <c r="G6" s="42" t="s">
        <v>38</v>
      </c>
      <c r="H6" s="43">
        <v>576.8</v>
      </c>
      <c r="I6" s="50" t="s">
        <v>39</v>
      </c>
      <c r="J6" s="51" t="s">
        <v>40</v>
      </c>
      <c r="K6" s="52">
        <v>2026</v>
      </c>
      <c r="L6" s="43">
        <v>576.8</v>
      </c>
      <c r="M6" s="40"/>
      <c r="N6" s="40" t="s">
        <v>41</v>
      </c>
      <c r="O6" s="52">
        <v>3252</v>
      </c>
      <c r="P6" s="52" t="s">
        <v>42</v>
      </c>
      <c r="Q6" s="52" t="s">
        <v>42</v>
      </c>
      <c r="R6" s="52" t="s">
        <v>43</v>
      </c>
      <c r="S6" s="52" t="s">
        <v>44</v>
      </c>
      <c r="T6" s="52">
        <v>15987562930</v>
      </c>
      <c r="U6" s="52" t="s">
        <v>45</v>
      </c>
      <c r="V6" s="40" t="s">
        <v>43</v>
      </c>
      <c r="W6" s="40" t="s">
        <v>42</v>
      </c>
      <c r="X6" s="40" t="s">
        <v>43</v>
      </c>
      <c r="Y6" s="40"/>
    </row>
    <row r="7" s="31" customFormat="1" ht="121" customHeight="1" spans="1:25">
      <c r="A7" s="40">
        <v>2</v>
      </c>
      <c r="B7" s="40" t="s">
        <v>46</v>
      </c>
      <c r="C7" s="40" t="s">
        <v>47</v>
      </c>
      <c r="D7" s="40" t="s">
        <v>48</v>
      </c>
      <c r="E7" s="41" t="s">
        <v>49</v>
      </c>
      <c r="F7" s="42" t="s">
        <v>37</v>
      </c>
      <c r="G7" s="42" t="s">
        <v>50</v>
      </c>
      <c r="H7" s="43">
        <v>80.82</v>
      </c>
      <c r="I7" s="50" t="s">
        <v>51</v>
      </c>
      <c r="J7" s="51" t="s">
        <v>52</v>
      </c>
      <c r="K7" s="52">
        <v>2026</v>
      </c>
      <c r="L7" s="43">
        <v>80.82</v>
      </c>
      <c r="M7" s="40">
        <v>0</v>
      </c>
      <c r="N7" s="53" t="s">
        <v>53</v>
      </c>
      <c r="O7" s="52">
        <v>230</v>
      </c>
      <c r="P7" s="52" t="s">
        <v>42</v>
      </c>
      <c r="Q7" s="52" t="s">
        <v>54</v>
      </c>
      <c r="R7" s="52" t="s">
        <v>42</v>
      </c>
      <c r="S7" s="52" t="s">
        <v>44</v>
      </c>
      <c r="T7" s="52">
        <v>15987562930</v>
      </c>
      <c r="U7" s="52" t="s">
        <v>45</v>
      </c>
      <c r="V7" s="40" t="s">
        <v>43</v>
      </c>
      <c r="W7" s="40" t="s">
        <v>42</v>
      </c>
      <c r="X7" s="40" t="s">
        <v>42</v>
      </c>
      <c r="Y7" s="40"/>
    </row>
    <row r="8" s="31" customFormat="1" ht="92" customHeight="1" spans="1:25">
      <c r="A8" s="40">
        <v>3</v>
      </c>
      <c r="B8" s="40" t="s">
        <v>46</v>
      </c>
      <c r="C8" s="40" t="s">
        <v>47</v>
      </c>
      <c r="D8" s="40" t="s">
        <v>48</v>
      </c>
      <c r="E8" s="41" t="s">
        <v>55</v>
      </c>
      <c r="F8" s="42" t="s">
        <v>37</v>
      </c>
      <c r="G8" s="42" t="s">
        <v>56</v>
      </c>
      <c r="H8" s="43">
        <v>130</v>
      </c>
      <c r="I8" s="50" t="s">
        <v>57</v>
      </c>
      <c r="J8" s="51" t="s">
        <v>52</v>
      </c>
      <c r="K8" s="52">
        <v>2026</v>
      </c>
      <c r="L8" s="43">
        <v>130</v>
      </c>
      <c r="M8" s="40"/>
      <c r="N8" s="53" t="s">
        <v>53</v>
      </c>
      <c r="O8" s="52">
        <v>510</v>
      </c>
      <c r="P8" s="52" t="s">
        <v>54</v>
      </c>
      <c r="Q8" s="52" t="s">
        <v>42</v>
      </c>
      <c r="R8" s="52" t="s">
        <v>42</v>
      </c>
      <c r="S8" s="52" t="s">
        <v>44</v>
      </c>
      <c r="T8" s="52">
        <v>15987562930</v>
      </c>
      <c r="U8" s="52" t="s">
        <v>45</v>
      </c>
      <c r="V8" s="40" t="s">
        <v>43</v>
      </c>
      <c r="W8" s="40" t="s">
        <v>42</v>
      </c>
      <c r="X8" s="40" t="s">
        <v>42</v>
      </c>
      <c r="Y8" s="40"/>
    </row>
    <row r="9" s="32" customFormat="1" ht="87" customHeight="1" spans="1:25">
      <c r="A9" s="40">
        <v>4</v>
      </c>
      <c r="B9" s="44" t="s">
        <v>46</v>
      </c>
      <c r="C9" s="44" t="s">
        <v>47</v>
      </c>
      <c r="D9" s="44" t="s">
        <v>48</v>
      </c>
      <c r="E9" s="44" t="s">
        <v>58</v>
      </c>
      <c r="F9" s="44" t="s">
        <v>37</v>
      </c>
      <c r="G9" s="45" t="s">
        <v>59</v>
      </c>
      <c r="H9" s="46">
        <v>143.13</v>
      </c>
      <c r="I9" s="54" t="s">
        <v>60</v>
      </c>
      <c r="J9" s="54" t="s">
        <v>52</v>
      </c>
      <c r="K9" s="55">
        <v>2026</v>
      </c>
      <c r="L9" s="46">
        <v>143.13</v>
      </c>
      <c r="M9" s="44"/>
      <c r="N9" s="53" t="s">
        <v>53</v>
      </c>
      <c r="O9" s="55">
        <v>335</v>
      </c>
      <c r="P9" s="55" t="s">
        <v>54</v>
      </c>
      <c r="Q9" s="55" t="s">
        <v>54</v>
      </c>
      <c r="R9" s="55" t="s">
        <v>42</v>
      </c>
      <c r="S9" s="52" t="s">
        <v>44</v>
      </c>
      <c r="T9" s="52">
        <v>15987562930</v>
      </c>
      <c r="U9" s="52" t="s">
        <v>45</v>
      </c>
      <c r="V9" s="44" t="s">
        <v>43</v>
      </c>
      <c r="W9" s="44" t="s">
        <v>42</v>
      </c>
      <c r="X9" s="40" t="s">
        <v>42</v>
      </c>
      <c r="Y9" s="44"/>
    </row>
    <row r="10" s="31" customFormat="1" ht="67" customHeight="1" spans="1:25">
      <c r="A10" s="40">
        <v>5</v>
      </c>
      <c r="B10" s="40" t="s">
        <v>46</v>
      </c>
      <c r="C10" s="40" t="s">
        <v>47</v>
      </c>
      <c r="D10" s="40" t="s">
        <v>48</v>
      </c>
      <c r="E10" s="41" t="s">
        <v>61</v>
      </c>
      <c r="F10" s="42" t="s">
        <v>37</v>
      </c>
      <c r="G10" s="42" t="s">
        <v>62</v>
      </c>
      <c r="H10" s="43">
        <v>103.64</v>
      </c>
      <c r="I10" s="50" t="s">
        <v>63</v>
      </c>
      <c r="J10" s="51" t="s">
        <v>64</v>
      </c>
      <c r="K10" s="52">
        <v>2026</v>
      </c>
      <c r="L10" s="43">
        <v>103.64</v>
      </c>
      <c r="M10" s="40"/>
      <c r="N10" s="53" t="s">
        <v>53</v>
      </c>
      <c r="O10" s="52">
        <v>324</v>
      </c>
      <c r="P10" s="52" t="s">
        <v>42</v>
      </c>
      <c r="Q10" s="52" t="s">
        <v>42</v>
      </c>
      <c r="R10" s="52" t="s">
        <v>42</v>
      </c>
      <c r="S10" s="52" t="s">
        <v>44</v>
      </c>
      <c r="T10" s="52">
        <v>15987562930</v>
      </c>
      <c r="U10" s="52" t="s">
        <v>45</v>
      </c>
      <c r="V10" s="40" t="s">
        <v>43</v>
      </c>
      <c r="W10" s="40" t="s">
        <v>42</v>
      </c>
      <c r="X10" s="40" t="s">
        <v>42</v>
      </c>
      <c r="Y10" s="40"/>
    </row>
    <row r="11" s="31" customFormat="1" ht="116" customHeight="1" spans="1:25">
      <c r="A11" s="40">
        <v>6</v>
      </c>
      <c r="B11" s="40" t="s">
        <v>46</v>
      </c>
      <c r="C11" s="40" t="s">
        <v>65</v>
      </c>
      <c r="D11" s="40" t="s">
        <v>66</v>
      </c>
      <c r="E11" s="41" t="s">
        <v>67</v>
      </c>
      <c r="F11" s="42" t="s">
        <v>37</v>
      </c>
      <c r="G11" s="42" t="s">
        <v>68</v>
      </c>
      <c r="H11" s="43">
        <v>148.69</v>
      </c>
      <c r="I11" s="50" t="s">
        <v>69</v>
      </c>
      <c r="J11" s="51" t="s">
        <v>70</v>
      </c>
      <c r="K11" s="52">
        <v>2026</v>
      </c>
      <c r="L11" s="43">
        <v>148.69</v>
      </c>
      <c r="M11" s="40"/>
      <c r="N11" s="40" t="s">
        <v>71</v>
      </c>
      <c r="O11" s="52">
        <v>356</v>
      </c>
      <c r="P11" s="52" t="s">
        <v>42</v>
      </c>
      <c r="Q11" s="52" t="s">
        <v>42</v>
      </c>
      <c r="R11" s="52" t="s">
        <v>42</v>
      </c>
      <c r="S11" s="52" t="s">
        <v>44</v>
      </c>
      <c r="T11" s="52">
        <v>15987562930</v>
      </c>
      <c r="U11" s="52" t="s">
        <v>45</v>
      </c>
      <c r="V11" s="40" t="s">
        <v>43</v>
      </c>
      <c r="W11" s="40" t="s">
        <v>42</v>
      </c>
      <c r="X11" s="40" t="s">
        <v>42</v>
      </c>
      <c r="Y11" s="40"/>
    </row>
    <row r="12" s="31" customFormat="1" ht="88" customHeight="1" spans="1:25">
      <c r="A12" s="40">
        <v>7</v>
      </c>
      <c r="B12" s="40" t="s">
        <v>46</v>
      </c>
      <c r="C12" s="40" t="s">
        <v>47</v>
      </c>
      <c r="D12" s="40" t="s">
        <v>48</v>
      </c>
      <c r="E12" s="41" t="s">
        <v>72</v>
      </c>
      <c r="F12" s="42" t="s">
        <v>37</v>
      </c>
      <c r="G12" s="42" t="s">
        <v>38</v>
      </c>
      <c r="H12" s="43">
        <v>187.3</v>
      </c>
      <c r="I12" s="50" t="s">
        <v>73</v>
      </c>
      <c r="J12" s="51" t="s">
        <v>74</v>
      </c>
      <c r="K12" s="52">
        <v>2026</v>
      </c>
      <c r="L12" s="43">
        <v>187.3</v>
      </c>
      <c r="M12" s="40"/>
      <c r="N12" s="53" t="s">
        <v>53</v>
      </c>
      <c r="O12" s="52">
        <v>361</v>
      </c>
      <c r="P12" s="52" t="s">
        <v>54</v>
      </c>
      <c r="Q12" s="52" t="s">
        <v>54</v>
      </c>
      <c r="R12" s="52" t="s">
        <v>42</v>
      </c>
      <c r="S12" s="52" t="s">
        <v>44</v>
      </c>
      <c r="T12" s="52">
        <v>15987562930</v>
      </c>
      <c r="U12" s="52" t="s">
        <v>45</v>
      </c>
      <c r="V12" s="40" t="s">
        <v>43</v>
      </c>
      <c r="W12" s="40" t="s">
        <v>42</v>
      </c>
      <c r="X12" s="40" t="s">
        <v>42</v>
      </c>
      <c r="Y12" s="40"/>
    </row>
    <row r="13" s="31" customFormat="1" ht="111" customHeight="1" spans="1:25">
      <c r="A13" s="40">
        <v>8</v>
      </c>
      <c r="B13" s="40" t="s">
        <v>46</v>
      </c>
      <c r="C13" s="40" t="s">
        <v>47</v>
      </c>
      <c r="D13" s="40" t="s">
        <v>48</v>
      </c>
      <c r="E13" s="41" t="s">
        <v>75</v>
      </c>
      <c r="F13" s="47" t="s">
        <v>37</v>
      </c>
      <c r="G13" s="47" t="s">
        <v>50</v>
      </c>
      <c r="H13" s="43">
        <v>358.44</v>
      </c>
      <c r="I13" s="56" t="s">
        <v>76</v>
      </c>
      <c r="J13" s="51" t="s">
        <v>77</v>
      </c>
      <c r="K13" s="52">
        <v>2026</v>
      </c>
      <c r="L13" s="43">
        <v>358.44</v>
      </c>
      <c r="M13" s="40"/>
      <c r="N13" s="57" t="s">
        <v>53</v>
      </c>
      <c r="O13" s="52">
        <v>260</v>
      </c>
      <c r="P13" s="52" t="s">
        <v>54</v>
      </c>
      <c r="Q13" s="52" t="s">
        <v>54</v>
      </c>
      <c r="R13" s="52" t="s">
        <v>42</v>
      </c>
      <c r="S13" s="52" t="s">
        <v>44</v>
      </c>
      <c r="T13" s="52">
        <v>15987562930</v>
      </c>
      <c r="U13" s="52" t="s">
        <v>45</v>
      </c>
      <c r="V13" s="40" t="s">
        <v>43</v>
      </c>
      <c r="W13" s="40" t="s">
        <v>42</v>
      </c>
      <c r="X13" s="40" t="s">
        <v>42</v>
      </c>
      <c r="Y13" s="40"/>
    </row>
    <row r="14" s="31" customFormat="1" ht="133" customHeight="1" spans="1:25">
      <c r="A14" s="40">
        <v>9</v>
      </c>
      <c r="B14" s="40" t="s">
        <v>33</v>
      </c>
      <c r="C14" s="40" t="s">
        <v>78</v>
      </c>
      <c r="D14" s="40" t="s">
        <v>79</v>
      </c>
      <c r="E14" s="41" t="s">
        <v>80</v>
      </c>
      <c r="F14" s="47" t="s">
        <v>37</v>
      </c>
      <c r="G14" s="47" t="s">
        <v>81</v>
      </c>
      <c r="H14" s="43">
        <v>55.49</v>
      </c>
      <c r="I14" s="56" t="s">
        <v>82</v>
      </c>
      <c r="J14" s="51" t="s">
        <v>83</v>
      </c>
      <c r="K14" s="52">
        <v>2026</v>
      </c>
      <c r="L14" s="43">
        <v>55.49</v>
      </c>
      <c r="M14" s="40"/>
      <c r="N14" s="57" t="s">
        <v>53</v>
      </c>
      <c r="O14" s="52">
        <v>6800</v>
      </c>
      <c r="P14" s="52" t="s">
        <v>54</v>
      </c>
      <c r="Q14" s="52" t="s">
        <v>54</v>
      </c>
      <c r="R14" s="52" t="s">
        <v>42</v>
      </c>
      <c r="S14" s="52" t="s">
        <v>44</v>
      </c>
      <c r="T14" s="52">
        <v>15987562930</v>
      </c>
      <c r="U14" s="52" t="s">
        <v>45</v>
      </c>
      <c r="V14" s="40" t="s">
        <v>43</v>
      </c>
      <c r="W14" s="40" t="s">
        <v>42</v>
      </c>
      <c r="X14" s="40" t="s">
        <v>42</v>
      </c>
      <c r="Y14" s="40"/>
    </row>
    <row r="15" s="31" customFormat="1" ht="96" customHeight="1" spans="1:25">
      <c r="A15" s="40">
        <v>10</v>
      </c>
      <c r="B15" s="44" t="s">
        <v>46</v>
      </c>
      <c r="C15" s="44" t="s">
        <v>47</v>
      </c>
      <c r="D15" s="44" t="s">
        <v>84</v>
      </c>
      <c r="E15" s="44" t="s">
        <v>85</v>
      </c>
      <c r="F15" s="44" t="s">
        <v>37</v>
      </c>
      <c r="G15" s="45" t="s">
        <v>86</v>
      </c>
      <c r="H15" s="44">
        <v>33.4</v>
      </c>
      <c r="I15" s="54" t="s">
        <v>87</v>
      </c>
      <c r="J15" s="54" t="s">
        <v>88</v>
      </c>
      <c r="K15" s="44">
        <v>2026</v>
      </c>
      <c r="L15" s="44">
        <v>33.4</v>
      </c>
      <c r="M15" s="44"/>
      <c r="N15" s="57" t="s">
        <v>53</v>
      </c>
      <c r="O15" s="44">
        <v>2200</v>
      </c>
      <c r="P15" s="52" t="s">
        <v>54</v>
      </c>
      <c r="Q15" s="52" t="s">
        <v>54</v>
      </c>
      <c r="R15" s="52" t="s">
        <v>42</v>
      </c>
      <c r="S15" s="52" t="s">
        <v>44</v>
      </c>
      <c r="T15" s="52">
        <v>15987562930</v>
      </c>
      <c r="U15" s="52" t="s">
        <v>45</v>
      </c>
      <c r="V15" s="40" t="s">
        <v>43</v>
      </c>
      <c r="W15" s="40" t="s">
        <v>42</v>
      </c>
      <c r="X15" s="40" t="s">
        <v>42</v>
      </c>
      <c r="Y15" s="44"/>
    </row>
    <row r="16" s="31" customFormat="1" ht="63.75" spans="1:25">
      <c r="A16" s="40">
        <v>11</v>
      </c>
      <c r="B16" s="44" t="s">
        <v>46</v>
      </c>
      <c r="C16" s="44" t="s">
        <v>47</v>
      </c>
      <c r="D16" s="44" t="s">
        <v>89</v>
      </c>
      <c r="E16" s="44" t="s">
        <v>90</v>
      </c>
      <c r="F16" s="44" t="s">
        <v>37</v>
      </c>
      <c r="G16" s="45" t="s">
        <v>91</v>
      </c>
      <c r="H16" s="44">
        <v>225</v>
      </c>
      <c r="I16" s="54" t="s">
        <v>92</v>
      </c>
      <c r="J16" s="54" t="s">
        <v>93</v>
      </c>
      <c r="K16" s="44">
        <v>2026</v>
      </c>
      <c r="L16" s="44">
        <v>225</v>
      </c>
      <c r="M16" s="44"/>
      <c r="N16" s="57" t="s">
        <v>53</v>
      </c>
      <c r="O16" s="44">
        <v>2000</v>
      </c>
      <c r="P16" s="52" t="s">
        <v>54</v>
      </c>
      <c r="Q16" s="52" t="s">
        <v>54</v>
      </c>
      <c r="R16" s="52" t="s">
        <v>42</v>
      </c>
      <c r="S16" s="52" t="s">
        <v>44</v>
      </c>
      <c r="T16" s="52">
        <v>15987562930</v>
      </c>
      <c r="U16" s="52" t="s">
        <v>45</v>
      </c>
      <c r="V16" s="40" t="s">
        <v>43</v>
      </c>
      <c r="W16" s="40" t="s">
        <v>42</v>
      </c>
      <c r="X16" s="40" t="s">
        <v>42</v>
      </c>
      <c r="Y16" s="44"/>
    </row>
  </sheetData>
  <sheetProtection password="A7AD" sheet="1" selectLockedCells="1" selectUnlockedCells="1" objects="1"/>
  <autoFilter ref="A4:Y16">
    <extLst/>
  </autoFilter>
  <sortState ref="A7:Y131">
    <sortCondition ref="B7:B131"/>
    <sortCondition ref="C7:C131"/>
    <sortCondition ref="D7:D131"/>
    <sortCondition ref="U7:U131"/>
  </sortState>
  <mergeCells count="29">
    <mergeCell ref="A1:Y1"/>
    <mergeCell ref="A2:J2"/>
    <mergeCell ref="K2:P2"/>
    <mergeCell ref="Q2:T2"/>
    <mergeCell ref="U2:Y2"/>
    <mergeCell ref="F3:G3"/>
    <mergeCell ref="L3:M3"/>
    <mergeCell ref="B5:D5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1">
    <dataValidation allowBlank="1" showInputMessage="1" showErrorMessage="1" sqref="B6:D6 B7:D7 B8:D8 B9:D9 B10:D10 B11:D11 B12:D12 B13:D13 B14:C14 D14 B15:D15 B16:D16"/>
  </dataValidations>
  <pageMargins left="0.751388888888889" right="0.751388888888889" top="1" bottom="1" header="0.5" footer="0.5"/>
  <pageSetup paperSize="9" scale="43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workbookViewId="0">
      <pane ySplit="4" topLeftCell="A5" activePane="bottomLeft" state="frozen"/>
      <selection/>
      <selection pane="bottomLeft" activeCell="F18" sqref="F18"/>
    </sheetView>
  </sheetViews>
  <sheetFormatPr defaultColWidth="9.79166666666667" defaultRowHeight="14.25" outlineLevelCol="4"/>
  <cols>
    <col min="1" max="1" width="7.61666666666667" style="1" customWidth="1"/>
    <col min="2" max="2" width="5.35" style="1" customWidth="1"/>
    <col min="3" max="3" width="7.7" style="4" customWidth="1"/>
    <col min="4" max="4" width="40.7916666666667" style="1" customWidth="1"/>
    <col min="5" max="5" width="30.3666666666667" style="5" customWidth="1"/>
    <col min="6" max="16378" width="9.79166666666667" style="1"/>
    <col min="16379" max="16384" width="9.79166666666667" style="6"/>
  </cols>
  <sheetData>
    <row r="1" s="1" customFormat="1" spans="3:5">
      <c r="C1" s="4"/>
      <c r="E1" s="5"/>
    </row>
    <row r="2" s="2" customFormat="1" ht="33" customHeight="1" spans="1:5">
      <c r="A2" s="7" t="s">
        <v>94</v>
      </c>
      <c r="B2" s="7"/>
      <c r="C2" s="7"/>
      <c r="D2" s="7"/>
      <c r="E2" s="7"/>
    </row>
    <row r="3" s="2" customFormat="1" ht="11" customHeight="1" spans="1:5">
      <c r="A3" s="7"/>
      <c r="B3" s="7"/>
      <c r="C3" s="7"/>
      <c r="D3" s="7"/>
      <c r="E3" s="8"/>
    </row>
    <row r="4" s="3" customFormat="1" ht="28.5" spans="1:5">
      <c r="A4" s="9" t="s">
        <v>5</v>
      </c>
      <c r="B4" s="10" t="s">
        <v>6</v>
      </c>
      <c r="C4" s="9" t="s">
        <v>7</v>
      </c>
      <c r="D4" s="10" t="s">
        <v>8</v>
      </c>
      <c r="E4" s="10" t="s">
        <v>95</v>
      </c>
    </row>
    <row r="5" s="1" customFormat="1" spans="1:5">
      <c r="A5" s="11">
        <v>1</v>
      </c>
      <c r="B5" s="12" t="s">
        <v>33</v>
      </c>
      <c r="C5" s="11" t="s">
        <v>78</v>
      </c>
      <c r="D5" s="13" t="s">
        <v>79</v>
      </c>
      <c r="E5" s="14" t="s">
        <v>96</v>
      </c>
    </row>
    <row r="6" s="1" customFormat="1" spans="1:5">
      <c r="A6" s="11">
        <v>2</v>
      </c>
      <c r="B6" s="15"/>
      <c r="C6" s="11"/>
      <c r="D6" s="13" t="s">
        <v>97</v>
      </c>
      <c r="E6" s="14"/>
    </row>
    <row r="7" s="1" customFormat="1" spans="1:5">
      <c r="A7" s="11">
        <v>3</v>
      </c>
      <c r="B7" s="15"/>
      <c r="C7" s="11"/>
      <c r="D7" s="13" t="s">
        <v>98</v>
      </c>
      <c r="E7" s="14"/>
    </row>
    <row r="8" s="1" customFormat="1" spans="1:5">
      <c r="A8" s="11">
        <v>4</v>
      </c>
      <c r="B8" s="15"/>
      <c r="C8" s="11"/>
      <c r="D8" s="13" t="s">
        <v>99</v>
      </c>
      <c r="E8" s="14" t="s">
        <v>100</v>
      </c>
    </row>
    <row r="9" s="1" customFormat="1" spans="1:5">
      <c r="A9" s="11">
        <v>5</v>
      </c>
      <c r="B9" s="15"/>
      <c r="C9" s="11"/>
      <c r="D9" s="13" t="s">
        <v>101</v>
      </c>
      <c r="E9" s="14" t="s">
        <v>101</v>
      </c>
    </row>
    <row r="10" s="1" customFormat="1" spans="1:5">
      <c r="A10" s="11">
        <v>6</v>
      </c>
      <c r="B10" s="15"/>
      <c r="C10" s="11"/>
      <c r="D10" s="13" t="s">
        <v>102</v>
      </c>
      <c r="E10" s="14" t="s">
        <v>103</v>
      </c>
    </row>
    <row r="11" s="1" customFormat="1" spans="1:5">
      <c r="A11" s="11">
        <v>7</v>
      </c>
      <c r="B11" s="15"/>
      <c r="C11" s="11" t="s">
        <v>34</v>
      </c>
      <c r="D11" s="13" t="s">
        <v>104</v>
      </c>
      <c r="E11" s="14" t="s">
        <v>105</v>
      </c>
    </row>
    <row r="12" s="1" customFormat="1" spans="1:5">
      <c r="A12" s="11">
        <v>8</v>
      </c>
      <c r="B12" s="15"/>
      <c r="C12" s="11"/>
      <c r="D12" s="16" t="s">
        <v>35</v>
      </c>
      <c r="E12" s="14" t="s">
        <v>105</v>
      </c>
    </row>
    <row r="13" s="1" customFormat="1" spans="1:5">
      <c r="A13" s="11">
        <v>9</v>
      </c>
      <c r="B13" s="15"/>
      <c r="C13" s="11"/>
      <c r="D13" s="13" t="s">
        <v>106</v>
      </c>
      <c r="E13" s="14" t="s">
        <v>105</v>
      </c>
    </row>
    <row r="14" s="1" customFormat="1" spans="1:5">
      <c r="A14" s="11">
        <v>10</v>
      </c>
      <c r="B14" s="15"/>
      <c r="C14" s="11"/>
      <c r="D14" s="13" t="s">
        <v>107</v>
      </c>
      <c r="E14" s="14" t="s">
        <v>105</v>
      </c>
    </row>
    <row r="15" s="1" customFormat="1" spans="1:5">
      <c r="A15" s="11">
        <v>11</v>
      </c>
      <c r="B15" s="15"/>
      <c r="C15" s="11" t="s">
        <v>108</v>
      </c>
      <c r="D15" s="13" t="s">
        <v>109</v>
      </c>
      <c r="E15" s="14" t="s">
        <v>110</v>
      </c>
    </row>
    <row r="16" s="1" customFormat="1" spans="1:5">
      <c r="A16" s="11">
        <v>12</v>
      </c>
      <c r="B16" s="15"/>
      <c r="C16" s="11"/>
      <c r="D16" s="13" t="s">
        <v>111</v>
      </c>
      <c r="E16" s="14" t="s">
        <v>105</v>
      </c>
    </row>
    <row r="17" s="1" customFormat="1" spans="1:5">
      <c r="A17" s="11">
        <v>13</v>
      </c>
      <c r="B17" s="15"/>
      <c r="C17" s="11" t="s">
        <v>112</v>
      </c>
      <c r="D17" s="13" t="s">
        <v>113</v>
      </c>
      <c r="E17" s="14" t="s">
        <v>105</v>
      </c>
    </row>
    <row r="18" s="1" customFormat="1" spans="1:5">
      <c r="A18" s="11">
        <v>14</v>
      </c>
      <c r="B18" s="15"/>
      <c r="C18" s="11"/>
      <c r="D18" s="13" t="s">
        <v>114</v>
      </c>
      <c r="E18" s="14" t="s">
        <v>105</v>
      </c>
    </row>
    <row r="19" s="1" customFormat="1" spans="1:5">
      <c r="A19" s="11">
        <v>15</v>
      </c>
      <c r="B19" s="15"/>
      <c r="C19" s="11"/>
      <c r="D19" s="13" t="s">
        <v>115</v>
      </c>
      <c r="E19" s="14" t="s">
        <v>105</v>
      </c>
    </row>
    <row r="20" s="1" customFormat="1" spans="1:5">
      <c r="A20" s="11">
        <v>16</v>
      </c>
      <c r="B20" s="15"/>
      <c r="C20" s="11"/>
      <c r="D20" s="13" t="s">
        <v>116</v>
      </c>
      <c r="E20" s="14" t="s">
        <v>105</v>
      </c>
    </row>
    <row r="21" s="1" customFormat="1" spans="1:5">
      <c r="A21" s="11">
        <v>17</v>
      </c>
      <c r="B21" s="15"/>
      <c r="C21" s="17" t="s">
        <v>117</v>
      </c>
      <c r="D21" s="13" t="s">
        <v>118</v>
      </c>
      <c r="E21" s="14" t="s">
        <v>119</v>
      </c>
    </row>
    <row r="22" s="1" customFormat="1" spans="1:5">
      <c r="A22" s="11">
        <v>18</v>
      </c>
      <c r="B22" s="15"/>
      <c r="C22" s="18"/>
      <c r="D22" s="13" t="s">
        <v>120</v>
      </c>
      <c r="E22" s="14" t="s">
        <v>121</v>
      </c>
    </row>
    <row r="23" s="1" customFormat="1" spans="1:5">
      <c r="A23" s="11">
        <v>19</v>
      </c>
      <c r="B23" s="15"/>
      <c r="C23" s="18"/>
      <c r="D23" s="13" t="s">
        <v>122</v>
      </c>
      <c r="E23" s="14" t="s">
        <v>123</v>
      </c>
    </row>
    <row r="24" s="1" customFormat="1" ht="28.5" spans="1:5">
      <c r="A24" s="11">
        <v>20</v>
      </c>
      <c r="B24" s="15"/>
      <c r="C24" s="18"/>
      <c r="D24" s="13" t="s">
        <v>124</v>
      </c>
      <c r="E24" s="14" t="s">
        <v>125</v>
      </c>
    </row>
    <row r="25" s="1" customFormat="1" spans="1:5">
      <c r="A25" s="11">
        <v>21</v>
      </c>
      <c r="B25" s="19"/>
      <c r="C25" s="20"/>
      <c r="D25" s="13" t="s">
        <v>126</v>
      </c>
      <c r="E25" s="14" t="s">
        <v>105</v>
      </c>
    </row>
    <row r="26" s="1" customFormat="1" spans="1:5">
      <c r="A26" s="11">
        <v>22</v>
      </c>
      <c r="B26" s="21" t="s">
        <v>127</v>
      </c>
      <c r="C26" s="21" t="s">
        <v>128</v>
      </c>
      <c r="D26" s="13" t="s">
        <v>129</v>
      </c>
      <c r="E26" s="14" t="s">
        <v>130</v>
      </c>
    </row>
    <row r="27" s="1" customFormat="1" spans="1:5">
      <c r="A27" s="11">
        <v>23</v>
      </c>
      <c r="B27" s="21"/>
      <c r="C27" s="21"/>
      <c r="D27" s="13" t="s">
        <v>131</v>
      </c>
      <c r="E27" s="14"/>
    </row>
    <row r="28" s="1" customFormat="1" spans="1:5">
      <c r="A28" s="11">
        <v>24</v>
      </c>
      <c r="B28" s="21"/>
      <c r="C28" s="21" t="s">
        <v>132</v>
      </c>
      <c r="D28" s="13" t="s">
        <v>133</v>
      </c>
      <c r="E28" s="14" t="s">
        <v>134</v>
      </c>
    </row>
    <row r="29" s="1" customFormat="1" spans="1:5">
      <c r="A29" s="11">
        <v>25</v>
      </c>
      <c r="B29" s="21"/>
      <c r="C29" s="21"/>
      <c r="D29" s="13" t="s">
        <v>135</v>
      </c>
      <c r="E29" s="14" t="s">
        <v>135</v>
      </c>
    </row>
    <row r="30" s="1" customFormat="1" spans="1:5">
      <c r="A30" s="11">
        <v>26</v>
      </c>
      <c r="B30" s="21"/>
      <c r="C30" s="21"/>
      <c r="D30" s="13" t="s">
        <v>136</v>
      </c>
      <c r="E30" s="14" t="s">
        <v>105</v>
      </c>
    </row>
    <row r="31" s="1" customFormat="1" spans="1:5">
      <c r="A31" s="11">
        <v>27</v>
      </c>
      <c r="B31" s="21"/>
      <c r="C31" s="21" t="s">
        <v>137</v>
      </c>
      <c r="D31" s="13" t="s">
        <v>138</v>
      </c>
      <c r="E31" s="14" t="s">
        <v>139</v>
      </c>
    </row>
    <row r="32" s="1" customFormat="1" spans="1:5">
      <c r="A32" s="11">
        <v>28</v>
      </c>
      <c r="B32" s="21"/>
      <c r="C32" s="21"/>
      <c r="D32" s="22" t="s">
        <v>140</v>
      </c>
      <c r="E32" s="23" t="s">
        <v>141</v>
      </c>
    </row>
    <row r="33" s="1" customFormat="1" spans="1:5">
      <c r="A33" s="11">
        <v>29</v>
      </c>
      <c r="B33" s="21"/>
      <c r="C33" s="21" t="s">
        <v>142</v>
      </c>
      <c r="D33" s="22" t="s">
        <v>143</v>
      </c>
      <c r="E33" s="14" t="s">
        <v>105</v>
      </c>
    </row>
    <row r="34" s="1" customFormat="1" spans="1:5">
      <c r="A34" s="11">
        <v>30</v>
      </c>
      <c r="B34" s="21"/>
      <c r="C34" s="21"/>
      <c r="D34" s="22" t="s">
        <v>144</v>
      </c>
      <c r="E34" s="14" t="s">
        <v>105</v>
      </c>
    </row>
    <row r="35" s="1" customFormat="1" spans="1:5">
      <c r="A35" s="11">
        <v>31</v>
      </c>
      <c r="B35" s="21"/>
      <c r="C35" s="21"/>
      <c r="D35" s="22" t="s">
        <v>145</v>
      </c>
      <c r="E35" s="14" t="s">
        <v>105</v>
      </c>
    </row>
    <row r="36" s="1" customFormat="1" ht="28.5" spans="1:5">
      <c r="A36" s="11">
        <v>32</v>
      </c>
      <c r="B36" s="21"/>
      <c r="C36" s="11" t="s">
        <v>146</v>
      </c>
      <c r="D36" s="14" t="s">
        <v>146</v>
      </c>
      <c r="E36" s="23" t="s">
        <v>146</v>
      </c>
    </row>
    <row r="37" s="1" customFormat="1" spans="1:5">
      <c r="A37" s="11">
        <v>33</v>
      </c>
      <c r="B37" s="17" t="s">
        <v>46</v>
      </c>
      <c r="C37" s="12" t="s">
        <v>65</v>
      </c>
      <c r="D37" s="22" t="s">
        <v>147</v>
      </c>
      <c r="E37" s="14" t="s">
        <v>105</v>
      </c>
    </row>
    <row r="38" s="1" customFormat="1" spans="1:5">
      <c r="A38" s="11">
        <v>34</v>
      </c>
      <c r="B38" s="18"/>
      <c r="C38" s="15"/>
      <c r="D38" s="14" t="s">
        <v>148</v>
      </c>
      <c r="E38" s="14" t="s">
        <v>149</v>
      </c>
    </row>
    <row r="39" s="1" customFormat="1" spans="1:5">
      <c r="A39" s="11">
        <v>35</v>
      </c>
      <c r="B39" s="18"/>
      <c r="C39" s="15"/>
      <c r="D39" s="14"/>
      <c r="E39" s="14" t="s">
        <v>150</v>
      </c>
    </row>
    <row r="40" s="1" customFormat="1" spans="1:5">
      <c r="A40" s="11">
        <v>36</v>
      </c>
      <c r="B40" s="18"/>
      <c r="C40" s="15"/>
      <c r="D40" s="13" t="s">
        <v>66</v>
      </c>
      <c r="E40" s="14" t="s">
        <v>151</v>
      </c>
    </row>
    <row r="41" s="1" customFormat="1" spans="1:5">
      <c r="A41" s="11">
        <v>37</v>
      </c>
      <c r="B41" s="18"/>
      <c r="C41" s="15"/>
      <c r="D41" s="13" t="s">
        <v>152</v>
      </c>
      <c r="E41" s="23" t="s">
        <v>153</v>
      </c>
    </row>
    <row r="42" s="1" customFormat="1" spans="1:5">
      <c r="A42" s="17">
        <v>38</v>
      </c>
      <c r="B42" s="18"/>
      <c r="C42" s="15"/>
      <c r="D42" s="14" t="s">
        <v>154</v>
      </c>
      <c r="E42" s="23" t="s">
        <v>155</v>
      </c>
    </row>
    <row r="43" s="1" customFormat="1" spans="1:5">
      <c r="A43" s="20"/>
      <c r="B43" s="18"/>
      <c r="C43" s="15"/>
      <c r="D43" s="14"/>
      <c r="E43" s="23" t="s">
        <v>156</v>
      </c>
    </row>
    <row r="44" s="1" customFormat="1" ht="28.5" spans="1:5">
      <c r="A44" s="11">
        <v>39</v>
      </c>
      <c r="B44" s="18"/>
      <c r="C44" s="15"/>
      <c r="D44" s="13" t="s">
        <v>157</v>
      </c>
      <c r="E44" s="23" t="s">
        <v>158</v>
      </c>
    </row>
    <row r="45" s="1" customFormat="1" ht="42.75" spans="1:5">
      <c r="A45" s="11">
        <v>40</v>
      </c>
      <c r="B45" s="18"/>
      <c r="C45" s="15"/>
      <c r="D45" s="22" t="s">
        <v>159</v>
      </c>
      <c r="E45" s="14" t="s">
        <v>105</v>
      </c>
    </row>
    <row r="46" s="1" customFormat="1" spans="1:5">
      <c r="A46" s="11">
        <v>41</v>
      </c>
      <c r="B46" s="18"/>
      <c r="C46" s="15"/>
      <c r="D46" s="22" t="s">
        <v>160</v>
      </c>
      <c r="E46" s="14" t="s">
        <v>105</v>
      </c>
    </row>
    <row r="47" s="1" customFormat="1" spans="1:5">
      <c r="A47" s="11">
        <v>42</v>
      </c>
      <c r="B47" s="18"/>
      <c r="C47" s="19"/>
      <c r="D47" s="22" t="s">
        <v>126</v>
      </c>
      <c r="E47" s="14" t="s">
        <v>105</v>
      </c>
    </row>
    <row r="48" s="1" customFormat="1" spans="1:5">
      <c r="A48" s="11">
        <v>43</v>
      </c>
      <c r="B48" s="18"/>
      <c r="C48" s="21" t="s">
        <v>47</v>
      </c>
      <c r="D48" s="13" t="s">
        <v>161</v>
      </c>
      <c r="E48" s="14" t="s">
        <v>162</v>
      </c>
    </row>
    <row r="49" s="1" customFormat="1" spans="1:5">
      <c r="A49" s="11">
        <v>44</v>
      </c>
      <c r="B49" s="18"/>
      <c r="C49" s="21"/>
      <c r="D49" s="13" t="s">
        <v>163</v>
      </c>
      <c r="E49" s="14" t="s">
        <v>105</v>
      </c>
    </row>
    <row r="50" s="1" customFormat="1" spans="1:5">
      <c r="A50" s="11">
        <v>45</v>
      </c>
      <c r="B50" s="18"/>
      <c r="C50" s="21"/>
      <c r="D50" s="13" t="s">
        <v>164</v>
      </c>
      <c r="E50" s="14" t="s">
        <v>105</v>
      </c>
    </row>
    <row r="51" s="1" customFormat="1" spans="1:5">
      <c r="A51" s="11">
        <v>46</v>
      </c>
      <c r="B51" s="18"/>
      <c r="C51" s="21"/>
      <c r="D51" s="13" t="s">
        <v>48</v>
      </c>
      <c r="E51" s="14" t="s">
        <v>105</v>
      </c>
    </row>
    <row r="52" s="1" customFormat="1" spans="1:5">
      <c r="A52" s="17">
        <v>47</v>
      </c>
      <c r="B52" s="18"/>
      <c r="C52" s="21" t="s">
        <v>165</v>
      </c>
      <c r="D52" s="14" t="s">
        <v>166</v>
      </c>
      <c r="E52" s="23" t="s">
        <v>167</v>
      </c>
    </row>
    <row r="53" s="1" customFormat="1" spans="1:5">
      <c r="A53" s="20"/>
      <c r="B53" s="18"/>
      <c r="C53" s="21"/>
      <c r="D53" s="14"/>
      <c r="E53" s="23" t="s">
        <v>168</v>
      </c>
    </row>
    <row r="54" s="1" customFormat="1" spans="1:5">
      <c r="A54" s="11">
        <v>48</v>
      </c>
      <c r="B54" s="18"/>
      <c r="C54" s="21"/>
      <c r="D54" s="13" t="s">
        <v>169</v>
      </c>
      <c r="E54" s="23" t="s">
        <v>169</v>
      </c>
    </row>
    <row r="55" s="1" customFormat="1" ht="28.5" spans="1:5">
      <c r="A55" s="11">
        <v>49</v>
      </c>
      <c r="B55" s="18"/>
      <c r="C55" s="21"/>
      <c r="D55" s="13" t="s">
        <v>170</v>
      </c>
      <c r="E55" s="14" t="s">
        <v>105</v>
      </c>
    </row>
    <row r="56" s="1" customFormat="1" spans="1:5">
      <c r="A56" s="11">
        <v>50</v>
      </c>
      <c r="B56" s="18"/>
      <c r="C56" s="21"/>
      <c r="D56" s="13" t="s">
        <v>84</v>
      </c>
      <c r="E56" s="14" t="s">
        <v>105</v>
      </c>
    </row>
    <row r="57" s="1" customFormat="1" spans="1:5">
      <c r="A57" s="11">
        <v>51</v>
      </c>
      <c r="B57" s="18"/>
      <c r="C57" s="21"/>
      <c r="D57" s="13" t="s">
        <v>171</v>
      </c>
      <c r="E57" s="14" t="s">
        <v>105</v>
      </c>
    </row>
    <row r="58" s="1" customFormat="1" ht="42.75" spans="1:5">
      <c r="A58" s="11">
        <v>52</v>
      </c>
      <c r="B58" s="20"/>
      <c r="C58" s="21"/>
      <c r="D58" s="13" t="s">
        <v>172</v>
      </c>
      <c r="E58" s="23" t="s">
        <v>173</v>
      </c>
    </row>
    <row r="59" s="1" customFormat="1" spans="1:5">
      <c r="A59" s="11">
        <v>53</v>
      </c>
      <c r="B59" s="11" t="s">
        <v>174</v>
      </c>
      <c r="C59" s="11" t="s">
        <v>174</v>
      </c>
      <c r="D59" s="13" t="s">
        <v>175</v>
      </c>
      <c r="E59" s="14" t="s">
        <v>105</v>
      </c>
    </row>
    <row r="60" s="1" customFormat="1" spans="1:5">
      <c r="A60" s="11">
        <v>54</v>
      </c>
      <c r="B60" s="11"/>
      <c r="C60" s="11"/>
      <c r="D60" s="13" t="s">
        <v>176</v>
      </c>
      <c r="E60" s="14" t="s">
        <v>105</v>
      </c>
    </row>
    <row r="61" s="1" customFormat="1" spans="1:5">
      <c r="A61" s="11">
        <v>55</v>
      </c>
      <c r="B61" s="11"/>
      <c r="C61" s="11"/>
      <c r="D61" s="22" t="s">
        <v>177</v>
      </c>
      <c r="E61" s="14" t="s">
        <v>105</v>
      </c>
    </row>
    <row r="62" s="1" customFormat="1" spans="1:5">
      <c r="A62" s="11">
        <v>56</v>
      </c>
      <c r="B62" s="17" t="s">
        <v>178</v>
      </c>
      <c r="C62" s="21" t="s">
        <v>179</v>
      </c>
      <c r="D62" s="24" t="s">
        <v>180</v>
      </c>
      <c r="E62" s="14" t="s">
        <v>181</v>
      </c>
    </row>
    <row r="63" s="1" customFormat="1" spans="1:5">
      <c r="A63" s="11">
        <v>57</v>
      </c>
      <c r="B63" s="18"/>
      <c r="C63" s="12" t="s">
        <v>182</v>
      </c>
      <c r="D63" s="13" t="s">
        <v>183</v>
      </c>
      <c r="E63" s="14" t="s">
        <v>183</v>
      </c>
    </row>
    <row r="64" s="1" customFormat="1" spans="1:5">
      <c r="A64" s="11">
        <v>58</v>
      </c>
      <c r="B64" s="18"/>
      <c r="C64" s="15"/>
      <c r="D64" s="13" t="s">
        <v>184</v>
      </c>
      <c r="E64" s="14" t="s">
        <v>184</v>
      </c>
    </row>
    <row r="65" s="1" customFormat="1" spans="1:5">
      <c r="A65" s="11">
        <v>59</v>
      </c>
      <c r="B65" s="18"/>
      <c r="C65" s="19"/>
      <c r="D65" s="13" t="s">
        <v>185</v>
      </c>
      <c r="E65" s="14" t="s">
        <v>185</v>
      </c>
    </row>
    <row r="66" s="1" customFormat="1" spans="1:5">
      <c r="A66" s="11">
        <v>60</v>
      </c>
      <c r="B66" s="18"/>
      <c r="C66" s="21" t="s">
        <v>186</v>
      </c>
      <c r="D66" s="13" t="s">
        <v>187</v>
      </c>
      <c r="E66" s="14" t="s">
        <v>187</v>
      </c>
    </row>
    <row r="67" s="1" customFormat="1" spans="1:5">
      <c r="A67" s="11">
        <v>61</v>
      </c>
      <c r="B67" s="18"/>
      <c r="C67" s="21"/>
      <c r="D67" s="13" t="s">
        <v>188</v>
      </c>
      <c r="E67" s="14" t="s">
        <v>188</v>
      </c>
    </row>
    <row r="68" s="1" customFormat="1" spans="1:5">
      <c r="A68" s="11">
        <v>62</v>
      </c>
      <c r="B68" s="18"/>
      <c r="C68" s="21"/>
      <c r="D68" s="13" t="s">
        <v>189</v>
      </c>
      <c r="E68" s="14" t="s">
        <v>189</v>
      </c>
    </row>
    <row r="69" s="1" customFormat="1" spans="1:5">
      <c r="A69" s="11">
        <v>63</v>
      </c>
      <c r="B69" s="18"/>
      <c r="C69" s="21"/>
      <c r="D69" s="13" t="s">
        <v>190</v>
      </c>
      <c r="E69" s="14" t="s">
        <v>190</v>
      </c>
    </row>
    <row r="70" s="1" customFormat="1" spans="1:5">
      <c r="A70" s="11">
        <v>64</v>
      </c>
      <c r="B70" s="18"/>
      <c r="C70" s="21"/>
      <c r="D70" s="13" t="s">
        <v>191</v>
      </c>
      <c r="E70" s="14" t="s">
        <v>191</v>
      </c>
    </row>
    <row r="71" s="1" customFormat="1" spans="1:5">
      <c r="A71" s="11">
        <v>65</v>
      </c>
      <c r="B71" s="18"/>
      <c r="C71" s="21"/>
      <c r="D71" s="13" t="s">
        <v>192</v>
      </c>
      <c r="E71" s="14" t="s">
        <v>193</v>
      </c>
    </row>
    <row r="72" s="1" customFormat="1" spans="1:5">
      <c r="A72" s="11">
        <v>66</v>
      </c>
      <c r="B72" s="18"/>
      <c r="C72" s="21" t="s">
        <v>194</v>
      </c>
      <c r="D72" s="13" t="s">
        <v>195</v>
      </c>
      <c r="E72" s="14" t="s">
        <v>195</v>
      </c>
    </row>
    <row r="73" s="1" customFormat="1" spans="1:5">
      <c r="A73" s="11">
        <v>67</v>
      </c>
      <c r="B73" s="18"/>
      <c r="C73" s="21"/>
      <c r="D73" s="13" t="s">
        <v>196</v>
      </c>
      <c r="E73" s="14" t="s">
        <v>196</v>
      </c>
    </row>
    <row r="74" s="1" customFormat="1" spans="1:5">
      <c r="A74" s="11">
        <v>68</v>
      </c>
      <c r="B74" s="18"/>
      <c r="C74" s="21"/>
      <c r="D74" s="13" t="s">
        <v>197</v>
      </c>
      <c r="E74" s="14" t="s">
        <v>197</v>
      </c>
    </row>
    <row r="75" s="1" customFormat="1" spans="1:5">
      <c r="A75" s="11">
        <v>69</v>
      </c>
      <c r="B75" s="18"/>
      <c r="C75" s="21"/>
      <c r="D75" s="13" t="s">
        <v>198</v>
      </c>
      <c r="E75" s="14" t="s">
        <v>198</v>
      </c>
    </row>
    <row r="76" s="1" customFormat="1" spans="1:5">
      <c r="A76" s="11">
        <v>70</v>
      </c>
      <c r="B76" s="18"/>
      <c r="C76" s="21"/>
      <c r="D76" s="13" t="s">
        <v>199</v>
      </c>
      <c r="E76" s="14" t="s">
        <v>199</v>
      </c>
    </row>
    <row r="77" s="1" customFormat="1" spans="1:5">
      <c r="A77" s="11">
        <v>71</v>
      </c>
      <c r="B77" s="20"/>
      <c r="C77" s="21"/>
      <c r="D77" s="16" t="s">
        <v>200</v>
      </c>
      <c r="E77" s="25" t="s">
        <v>105</v>
      </c>
    </row>
    <row r="78" s="1" customFormat="1" spans="1:5">
      <c r="A78" s="11">
        <v>72</v>
      </c>
      <c r="B78" s="21" t="s">
        <v>201</v>
      </c>
      <c r="C78" s="21" t="s">
        <v>202</v>
      </c>
      <c r="D78" s="24" t="s">
        <v>203</v>
      </c>
      <c r="E78" s="14" t="s">
        <v>105</v>
      </c>
    </row>
    <row r="79" s="1" customFormat="1" spans="1:5">
      <c r="A79" s="11">
        <v>73</v>
      </c>
      <c r="B79" s="21"/>
      <c r="C79" s="21"/>
      <c r="D79" s="24" t="s">
        <v>204</v>
      </c>
      <c r="E79" s="14" t="s">
        <v>105</v>
      </c>
    </row>
    <row r="80" s="1" customFormat="1" spans="1:5">
      <c r="A80" s="11">
        <v>74</v>
      </c>
      <c r="B80" s="21"/>
      <c r="C80" s="21" t="s">
        <v>205</v>
      </c>
      <c r="D80" s="24" t="s">
        <v>206</v>
      </c>
      <c r="E80" s="14" t="s">
        <v>105</v>
      </c>
    </row>
    <row r="81" s="1" customFormat="1" spans="1:5">
      <c r="A81" s="11">
        <v>75</v>
      </c>
      <c r="B81" s="21"/>
      <c r="C81" s="21"/>
      <c r="D81" s="24" t="s">
        <v>207</v>
      </c>
      <c r="E81" s="14" t="s">
        <v>105</v>
      </c>
    </row>
    <row r="82" s="1" customFormat="1" spans="1:5">
      <c r="A82" s="11">
        <v>76</v>
      </c>
      <c r="B82" s="21"/>
      <c r="C82" s="21"/>
      <c r="D82" s="24" t="s">
        <v>208</v>
      </c>
      <c r="E82" s="14" t="s">
        <v>105</v>
      </c>
    </row>
    <row r="83" s="1" customFormat="1" spans="1:5">
      <c r="A83" s="11">
        <v>77</v>
      </c>
      <c r="B83" s="21"/>
      <c r="C83" s="21"/>
      <c r="D83" s="26" t="s">
        <v>209</v>
      </c>
      <c r="E83" s="14" t="s">
        <v>105</v>
      </c>
    </row>
    <row r="84" s="1" customFormat="1" ht="42.75" spans="1:5">
      <c r="A84" s="11">
        <v>78</v>
      </c>
      <c r="B84" s="21" t="s">
        <v>210</v>
      </c>
      <c r="C84" s="21" t="s">
        <v>210</v>
      </c>
      <c r="D84" s="24" t="s">
        <v>210</v>
      </c>
      <c r="E84" s="27" t="s">
        <v>210</v>
      </c>
    </row>
    <row r="85" s="1" customFormat="1" spans="1:5">
      <c r="A85" s="11">
        <v>79</v>
      </c>
      <c r="B85" s="11" t="s">
        <v>126</v>
      </c>
      <c r="C85" s="11" t="s">
        <v>126</v>
      </c>
      <c r="D85" s="24" t="s">
        <v>211</v>
      </c>
      <c r="E85" s="14" t="s">
        <v>105</v>
      </c>
    </row>
    <row r="86" s="1" customFormat="1" spans="1:5">
      <c r="A86" s="11">
        <v>80</v>
      </c>
      <c r="B86" s="11"/>
      <c r="C86" s="11"/>
      <c r="D86" s="13" t="s">
        <v>212</v>
      </c>
      <c r="E86" s="14" t="s">
        <v>105</v>
      </c>
    </row>
    <row r="87" s="1" customFormat="1" spans="1:5">
      <c r="A87" s="11"/>
      <c r="B87" s="11"/>
      <c r="C87" s="11"/>
      <c r="D87" s="13" t="s">
        <v>213</v>
      </c>
      <c r="E87" s="27" t="s">
        <v>213</v>
      </c>
    </row>
    <row r="88" s="1" customFormat="1" ht="16" customHeight="1" spans="3:5">
      <c r="C88" s="4"/>
      <c r="E88" s="5"/>
    </row>
    <row r="89" s="1" customFormat="1" spans="3:5">
      <c r="C89" s="4"/>
      <c r="E89" s="5"/>
    </row>
    <row r="90" s="1" customFormat="1" spans="3:5">
      <c r="C90" s="4"/>
      <c r="E90" s="5"/>
    </row>
    <row r="91" s="1" customFormat="1" spans="3:5">
      <c r="C91" s="4"/>
      <c r="E91" s="5"/>
    </row>
    <row r="92" s="1" customFormat="1" spans="3:5">
      <c r="C92" s="4"/>
      <c r="E92" s="5"/>
    </row>
    <row r="93" s="1" customFormat="1" spans="3:5">
      <c r="C93" s="4"/>
      <c r="E93" s="5"/>
    </row>
    <row r="94" s="1" customFormat="1" spans="3:5">
      <c r="C94" s="4"/>
      <c r="E94" s="5"/>
    </row>
  </sheetData>
  <sheetProtection password="A7AD" sheet="1" selectLockedCells="1" selectUnlockedCells="1" objects="1"/>
  <mergeCells count="34">
    <mergeCell ref="A2:E2"/>
    <mergeCell ref="A42:A43"/>
    <mergeCell ref="A52:A53"/>
    <mergeCell ref="B5:B25"/>
    <mergeCell ref="B26:B36"/>
    <mergeCell ref="B37:B58"/>
    <mergeCell ref="B59:B61"/>
    <mergeCell ref="B62:B77"/>
    <mergeCell ref="B78:B83"/>
    <mergeCell ref="B85:B87"/>
    <mergeCell ref="C5:C10"/>
    <mergeCell ref="C11:C14"/>
    <mergeCell ref="C15:C16"/>
    <mergeCell ref="C17:C20"/>
    <mergeCell ref="C21:C25"/>
    <mergeCell ref="C26:C27"/>
    <mergeCell ref="C28:C30"/>
    <mergeCell ref="C31:C32"/>
    <mergeCell ref="C33:C35"/>
    <mergeCell ref="C37:C47"/>
    <mergeCell ref="C48:C51"/>
    <mergeCell ref="C52:C58"/>
    <mergeCell ref="C59:C61"/>
    <mergeCell ref="C63:C65"/>
    <mergeCell ref="C66:C71"/>
    <mergeCell ref="C72:C77"/>
    <mergeCell ref="C78:C79"/>
    <mergeCell ref="C80:C83"/>
    <mergeCell ref="C85:C87"/>
    <mergeCell ref="D38:D39"/>
    <mergeCell ref="D42:D43"/>
    <mergeCell ref="D52:D53"/>
    <mergeCell ref="E5:E7"/>
    <mergeCell ref="E26:E27"/>
  </mergeCells>
  <pageMargins left="0.751388888888889" right="0.338888888888889" top="0.488888888888889" bottom="0.55902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项目分类表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芒市轩岗乡人民政府</cp:lastModifiedBy>
  <dcterms:created xsi:type="dcterms:W3CDTF">2023-10-26T15:22:00Z</dcterms:created>
  <dcterms:modified xsi:type="dcterms:W3CDTF">2025-08-14T01:17:42Z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C1A602B0AB6C404BB02456D26985779D_13</vt:lpwstr>
  </property>
  <property fmtid="{D5CDD505-2E9C-101B-9397-08002B2CF9AE}" pid="3" name="KSOProductBuildVer">
    <vt:lpwstr>2052-11.8.2.10393</vt:lpwstr>
  </property>
  <property fmtid="{D5CDD505-2E9C-101B-9397-08002B2CF9AE}" pid="4" name="KSOReadingLayout">
    <vt:bool>true</vt:bool>
  </property>
  <property fmtid="{D5CDD505-2E9C-101B-9397-08002B2CF9AE}" pid="5" name="DocumentID">
    <vt:lpwstr>{69AC11A2-7085-407B-B51D-EC2A3E8C03F6}</vt:lpwstr>
  </property>
  <property fmtid="{D5CDD505-2E9C-101B-9397-08002B2CF9AE}" pid="6" name="DocumentName">
    <vt:lpwstr>芒市轩岗乡2026年度乡村振兴项目库表8.11</vt:lpwstr>
  </property>
</Properties>
</file>