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655" firstSheet="3" activeTab="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<sst xmlns="http://schemas.openxmlformats.org/spreadsheetml/2006/main" count="1014" uniqueCount="371">
  <si>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</si>
  <si>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</si>
  <si>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</si>
  <si>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</si>
  <si>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</si>
  <si>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</si>
  <si>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</si>
  <si>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</si>
  <si>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</si>
  <si>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</si>
  <si>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</si>
  <si>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</si>
  <si>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</si>
  <si>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</si>
  <si>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</si>
  <si>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</si>
  <si>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</si>
  <si>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</si>
  <si>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</si>
  <si>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</si>
  <si>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</si>
  <si>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</si>
  <si>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</si>
  <si>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</si>
  <si>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</si>
  <si>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</si>
  <si>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</si>
  <si>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</si>
  <si>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</si>
  <si>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</si>
  <si>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</si>
  <si>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</si>
  <si>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</si>
  <si>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</si>
  <si>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</si>
  <si>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</si>
  <si>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</si>
  <si>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</si>
  <si>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</si>
  <si>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</si>
  <si>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</si>
  <si>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</si>
  <si>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</si>
  <si>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</si>
  <si>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</si>
  <si>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</si>
  <si>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</si>
  <si>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</si>
  <si>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</si>
  <si>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</si>
  <si>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</si>
  <si>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</si>
  <si>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</si>
  <si>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</si>
  <si>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芒市疾病预防控制中心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</si>
  <si>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</si>
  <si>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</si>
  <si>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</si>
  <si>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</si>
  <si>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</si>
  <si>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</si>
  <si>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</si>
  <si>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</si>
  <si>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</si>
  <si>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</si>
  <si>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</si>
  <si>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</si>
  <si>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</si>
  <si>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</si>
  <si>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</si>
  <si>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</si>
  <si>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</si>
  <si>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</si>
  <si>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</si>
  <si>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</si>
  <si>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</si>
  <si>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</si>
  <si>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</si>
  <si>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</si>
  <si>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</si>
  <si>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</si>
  <si>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</si>
  <si>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</si>
  <si>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</si>
  <si>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</si>
  <si>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</si>
  <si>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</si>
  <si>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</si>
  <si>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</si>
  <si>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</si>
  <si>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</si>
  <si>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</si>
  <si>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</si>
  <si>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</si>
  <si>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</si>
  <si>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</si>
  <si>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</si>
  <si>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</si>
  <si>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</si>
  <si>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</si>
  <si>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</si>
  <si>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</si>
  <si>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</si>
  <si>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</si>
  <si>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</si>
  <si>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</si>
  <si>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</si>
  <si>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</si>
  <si>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</si>
  <si>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</si>
  <si>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</si>
  <si>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</si>
  <si>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</si>
  <si>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</si>
  <si>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</si>
  <si>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</si>
  <si>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</si>
  <si>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</si>
  <si>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</si>
  <si>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</si>
  <si>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</si>
  <si>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</si>
  <si>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</si>
  <si>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</si>
  <si>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</si>
  <si>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</si>
  <si>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</si>
  <si>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</si>
  <si>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</si>
  <si>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</si>
  <si>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</si>
  <si>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</si>
  <si>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</si>
  <si>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</si>
  <si>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</si>
  <si>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</si>
  <si>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</si>
  <si>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</si>
  <si>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</si>
  <si>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</si>
  <si>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</si>
  <si>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</si>
  <si>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</si>
  <si>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</si>
  <si>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</si>
  <si>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</si>
  <si>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</si>
  <si>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</si>
  <si>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</si>
  <si>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</si>
  <si>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</si>
  <si>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</si>
  <si>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</si>
  <si>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</si>
  <si>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</si>
  <si>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</si>
  <si>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</si>
  <si>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</si>
  <si>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</si>
  <si>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</si>
  <si>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</si>
  <si>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</si>
  <si>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</si>
  <si>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</si>
  <si>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</si>
  <si>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</si>
  <si>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</si>
  <si>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</si>
  <si>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</si>
  <si>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</si>
  <si>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</si>
  <si>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</si>
  <si>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</si>
  <si>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</si>
  <si>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</si>
  <si>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</si>
  <si>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</si>
  <si>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</si>
  <si>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</si>
  <si>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</si>
  <si>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</si>
  <si>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</si>
  <si>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</si>
  <si>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</si>
  <si>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</si>
  <si>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</si>
  <si>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</si>
  <si>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</si>
  <si>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</si>
  <si>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</si>
  <si>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</si>
  <si>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</si>
  <si>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</si>
  <si>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</si>
  <si>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</si>
  <si>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</si>
  <si>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</si>
  <si>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</si>
  <si>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533103210000000020155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</si>
  <si>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</si>
  <si>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</si>
  <si>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</si>
  <si>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</si>
  <si>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</si>
  <si>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</si>
  <si>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</si>
  <si>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533103210000000020157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</si>
  <si>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</si>
  <si>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</si>
  <si>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</si>
  <si>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</si>
  <si>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</si>
  <si>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</si>
  <si>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</si>
  <si>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</si>
  <si>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</si>
  <si>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533103210000000020158</t>
  </si>
  <si>
    <t>30113</t>
  </si>
  <si>
    <t>533103241100002320562</t>
  </si>
  <si>
    <t>编内聘用临时人员社会保险单位缴费</t>
  </si>
  <si>
    <t>533103221100000695196</t>
  </si>
  <si>
    <t>公用经费安排的公务接待费</t>
  </si>
  <si>
    <t>30217</t>
  </si>
  <si>
    <t>533103231100001205602</t>
  </si>
  <si>
    <t>公用经费安排的公务用车运维费</t>
  </si>
  <si>
    <t>30231</t>
  </si>
  <si>
    <t>公务用车运行维护费</t>
  </si>
  <si>
    <t>533103210000000020165</t>
  </si>
  <si>
    <t>一般公用经费</t>
  </si>
  <si>
    <t>30201</t>
  </si>
  <si>
    <t>办公费</t>
  </si>
  <si>
    <t>30229</t>
  </si>
  <si>
    <t>福利费</t>
  </si>
  <si>
    <t>30211</t>
  </si>
  <si>
    <t>差旅费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</si>
  <si>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</si>
  <si>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</si>
  <si>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</si>
  <si>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</si>
  <si>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</si>
  <si>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</si>
  <si>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</si>
  <si>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</si>
  <si>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30226</t>
  </si>
  <si>
    <t>劳务费</t>
  </si>
  <si>
    <t>533103210000000020163</t>
  </si>
  <si>
    <t>退休公用经费</t>
  </si>
  <si>
    <t>533103210000000020161</t>
  </si>
  <si>
    <t>工会经费</t>
  </si>
  <si>
    <t>30228</t>
  </si>
  <si>
    <t>533103221100000695194</t>
  </si>
  <si>
    <t>离退休费</t>
  </si>
  <si>
    <t>30302</t>
  </si>
  <si>
    <t>退休费</t>
  </si>
  <si>
    <t>533103241100002320563</t>
  </si>
  <si>
    <t>机关事业单位职工及军人抚恤补助</t>
  </si>
  <si>
    <t>30305</t>
  </si>
  <si>
    <t>生活补助</t>
  </si>
  <si>
    <t>533103241100002320565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</si>
  <si>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</si>
  <si>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</si>
  <si>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</si>
  <si>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</si>
  <si>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</si>
  <si>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</si>
  <si>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</si>
  <si>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</si>
  <si>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</si>
  <si>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</si>
  <si>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</si>
  <si>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2024年单位自有资金支出补助资金</t>
  </si>
  <si>
    <t>事业发展类</t>
  </si>
  <si>
    <t>533103241100002318874</t>
  </si>
  <si>
    <t>30218</t>
  </si>
  <si>
    <t>专用材料费</t>
  </si>
  <si>
    <t>2024年芒市疾控中心迁建项目污水处理系统工作经费</t>
  </si>
  <si>
    <t>533103241100002360503</t>
  </si>
  <si>
    <t>30901</t>
  </si>
  <si>
    <t>房屋建筑物购建</t>
  </si>
  <si>
    <t>2024年突发公共卫生事件经费</t>
  </si>
  <si>
    <t>533103241100002360457</t>
  </si>
  <si>
    <t>非税收入经费</t>
  </si>
  <si>
    <t>533103221100000691300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</si>
  <si>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</si>
  <si>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</si>
  <si>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</si>
  <si>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</si>
  <si>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</si>
  <si>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</si>
  <si>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</si>
  <si>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</si>
  <si>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</si>
  <si>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</si>
  <si>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</si>
  <si>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2025年突发公共卫生事件经费</t>
  </si>
  <si>
    <t>产出指标</t>
  </si>
  <si>
    <t>质量指标</t>
  </si>
  <si>
    <t>=</t>
  </si>
  <si>
    <t>100%</t>
  </si>
  <si>
    <t>元</t>
  </si>
  <si>
    <t>定性指标</t>
  </si>
  <si>
    <t>效益指标</t>
  </si>
  <si>
    <t>社会效益</t>
  </si>
  <si>
    <t>满意度指标</t>
  </si>
  <si>
    <t>服务对象满意度</t>
  </si>
  <si>
    <t>2025年芒市疾控中心迁建项目污水处理系统工作经费</t>
  </si>
  <si>
    <t>个</t>
  </si>
  <si>
    <t>2025年非税收入</t>
  </si>
  <si>
    <t>数量指标</t>
  </si>
  <si>
    <t>2022年非税收入</t>
  </si>
  <si>
    <t>2025年单位自有资金支出补助资金</t>
  </si>
  <si>
    <t>2022年单位自有资金支出补助资金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</si>
  <si>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</si>
  <si>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</si>
  <si>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</si>
  <si>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</si>
  <si>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</si>
  <si>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备注：本单位无政府性基金预算，此表无数据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</si>
  <si>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</si>
  <si>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</si>
  <si>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</si>
  <si>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</si>
  <si>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</si>
  <si>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</si>
  <si>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</si>
  <si>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</si>
  <si>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</si>
  <si>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</si>
  <si>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</si>
  <si>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</si>
  <si>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备注：本单位无部门采购预算，此表无数据</t>
  </si>
  <si>
    <t>预算08表</t>
  </si>
  <si>
    <t>政府购买服务项目</t>
  </si>
  <si>
    <t>政府购买服务目录</t>
  </si>
  <si>
    <t>备注：本单位无政府购买服务预算，此表无数据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</si>
  <si>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</si>
  <si>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</si>
  <si>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</si>
  <si>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</si>
  <si>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</si>
  <si>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</si>
  <si>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</si>
  <si>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</si>
  <si>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</si>
  <si>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</si>
  <si>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</si>
  <si>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</si>
  <si>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</si>
  <si>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</si>
  <si>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</si>
  <si>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</si>
  <si>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</si>
  <si>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</si>
  <si>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</si>
  <si>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注：本单位无市对下转移支付预算，此表无预算。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</si>
  <si>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</si>
  <si>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</si>
  <si>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</si>
  <si>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</si>
  <si>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</si>
  <si>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</si>
  <si>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</si>
  <si>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</si>
  <si>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注：本单位无新增资产，此表无数据。</t>
  </si>
  <si>
    <t>预算11表</t>
  </si>
  <si>
    <t>上级补助</t>
  </si>
  <si>
    <t>公益性岗位社会保险补助资金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</si>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</sst>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13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79" t="str">
        <f>"芒市疾病预防控制中心"</f>
        <v>芒市疾病预防控制中心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showZeros="0" topLeftCell="D6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283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"单位名称："&amp;"芒市疾病预防控制中心"</f>
        <v>单位名称：芒市疾病预防控制中心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284</v>
      </c>
      <c r="B4" s="126" t="s">
        <v>285</v>
      </c>
      <c r="C4" s="126" t="s">
        <v>286</v>
      </c>
      <c r="D4" s="126" t="s">
        <v>287</v>
      </c>
      <c r="E4" s="126" t="s">
        <v>288</v>
      </c>
      <c r="F4" s="126" t="s">
        <v>289</v>
      </c>
      <c r="G4" s="126" t="s">
        <v>290</v>
      </c>
      <c r="H4" s="126" t="s">
        <v>291</v>
      </c>
      <c r="I4" s="126" t="s">
        <v>292</v>
      </c>
      <c r="J4" s="126" t="s">
        <v>293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33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40" customHeight="1" outlineLevel="1" spans="1:10">
      <c r="A7" s="127" t="s">
        <v>279</v>
      </c>
      <c r="B7" s="127" t="s">
        <v>294</v>
      </c>
      <c r="C7" s="127" t="s">
        <v>295</v>
      </c>
      <c r="D7" s="127" t="s">
        <v>296</v>
      </c>
      <c r="E7" s="127" t="s">
        <v>294</v>
      </c>
      <c r="F7" s="127" t="s">
        <v>297</v>
      </c>
      <c r="G7" s="126" t="s">
        <v>298</v>
      </c>
      <c r="H7" s="126" t="s">
        <v>299</v>
      </c>
      <c r="I7" s="127" t="s">
        <v>300</v>
      </c>
      <c r="J7" s="127" t="s">
        <v>294</v>
      </c>
    </row>
    <row r="8" ht="36" customHeight="1" outlineLevel="1" spans="1:10">
      <c r="A8" s="127" t="s">
        <v>279</v>
      </c>
      <c r="B8" s="127" t="s">
        <v>294</v>
      </c>
      <c r="C8" s="127" t="s">
        <v>301</v>
      </c>
      <c r="D8" s="127" t="s">
        <v>302</v>
      </c>
      <c r="E8" s="127" t="s">
        <v>294</v>
      </c>
      <c r="F8" s="127" t="s">
        <v>297</v>
      </c>
      <c r="G8" s="126" t="s">
        <v>298</v>
      </c>
      <c r="H8" s="126" t="s">
        <v>299</v>
      </c>
      <c r="I8" s="127" t="s">
        <v>300</v>
      </c>
      <c r="J8" s="127" t="s">
        <v>294</v>
      </c>
    </row>
    <row r="9" ht="39" customHeight="1" outlineLevel="1" spans="1:10">
      <c r="A9" s="127" t="s">
        <v>279</v>
      </c>
      <c r="B9" s="127" t="s">
        <v>294</v>
      </c>
      <c r="C9" s="127" t="s">
        <v>303</v>
      </c>
      <c r="D9" s="127" t="s">
        <v>304</v>
      </c>
      <c r="E9" s="127" t="s">
        <v>294</v>
      </c>
      <c r="F9" s="127" t="s">
        <v>297</v>
      </c>
      <c r="G9" s="126" t="s">
        <v>298</v>
      </c>
      <c r="H9" s="126" t="s">
        <v>299</v>
      </c>
      <c r="I9" s="127" t="s">
        <v>300</v>
      </c>
      <c r="J9" s="127" t="s">
        <v>294</v>
      </c>
    </row>
    <row r="10" ht="36" customHeight="1" outlineLevel="1" spans="1:10">
      <c r="A10" s="127" t="s">
        <v>275</v>
      </c>
      <c r="B10" s="127" t="s">
        <v>305</v>
      </c>
      <c r="C10" s="127" t="s">
        <v>295</v>
      </c>
      <c r="D10" s="127" t="s">
        <v>296</v>
      </c>
      <c r="E10" s="127" t="s">
        <v>305</v>
      </c>
      <c r="F10" s="127" t="s">
        <v>297</v>
      </c>
      <c r="G10" s="126" t="s">
        <v>298</v>
      </c>
      <c r="H10" s="126" t="s">
        <v>306</v>
      </c>
      <c r="I10" s="127" t="s">
        <v>300</v>
      </c>
      <c r="J10" s="127" t="s">
        <v>305</v>
      </c>
    </row>
    <row r="11" ht="34" customHeight="1" outlineLevel="1" spans="1:10">
      <c r="A11" s="127" t="s">
        <v>275</v>
      </c>
      <c r="B11" s="127" t="s">
        <v>305</v>
      </c>
      <c r="C11" s="127" t="s">
        <v>301</v>
      </c>
      <c r="D11" s="127" t="s">
        <v>302</v>
      </c>
      <c r="E11" s="127" t="s">
        <v>305</v>
      </c>
      <c r="F11" s="127" t="s">
        <v>297</v>
      </c>
      <c r="G11" s="126" t="s">
        <v>298</v>
      </c>
      <c r="H11" s="126" t="s">
        <v>306</v>
      </c>
      <c r="I11" s="127" t="s">
        <v>300</v>
      </c>
      <c r="J11" s="127" t="s">
        <v>305</v>
      </c>
    </row>
    <row r="12" ht="35" customHeight="1" outlineLevel="1" spans="1:10">
      <c r="A12" s="127" t="s">
        <v>275</v>
      </c>
      <c r="B12" s="127" t="s">
        <v>305</v>
      </c>
      <c r="C12" s="127" t="s">
        <v>303</v>
      </c>
      <c r="D12" s="127" t="s">
        <v>304</v>
      </c>
      <c r="E12" s="127" t="s">
        <v>305</v>
      </c>
      <c r="F12" s="127" t="s">
        <v>297</v>
      </c>
      <c r="G12" s="126" t="s">
        <v>298</v>
      </c>
      <c r="H12" s="126" t="s">
        <v>306</v>
      </c>
      <c r="I12" s="127" t="s">
        <v>300</v>
      </c>
      <c r="J12" s="127" t="s">
        <v>305</v>
      </c>
    </row>
    <row r="13" ht="37" customHeight="1" outlineLevel="1" spans="1:10">
      <c r="A13" s="127" t="s">
        <v>281</v>
      </c>
      <c r="B13" s="127" t="s">
        <v>307</v>
      </c>
      <c r="C13" s="127" t="s">
        <v>295</v>
      </c>
      <c r="D13" s="127" t="s">
        <v>308</v>
      </c>
      <c r="E13" s="127" t="s">
        <v>309</v>
      </c>
      <c r="F13" s="127" t="s">
        <v>297</v>
      </c>
      <c r="G13" s="126" t="s">
        <v>298</v>
      </c>
      <c r="H13" s="126" t="s">
        <v>299</v>
      </c>
      <c r="I13" s="127" t="s">
        <v>300</v>
      </c>
      <c r="J13" s="127" t="s">
        <v>309</v>
      </c>
    </row>
    <row r="14" ht="36" customHeight="1" outlineLevel="1" spans="1:10">
      <c r="A14" s="127" t="s">
        <v>281</v>
      </c>
      <c r="B14" s="127" t="s">
        <v>307</v>
      </c>
      <c r="C14" s="127" t="s">
        <v>301</v>
      </c>
      <c r="D14" s="127" t="s">
        <v>302</v>
      </c>
      <c r="E14" s="127" t="s">
        <v>309</v>
      </c>
      <c r="F14" s="127" t="s">
        <v>297</v>
      </c>
      <c r="G14" s="126" t="s">
        <v>298</v>
      </c>
      <c r="H14" s="126" t="s">
        <v>299</v>
      </c>
      <c r="I14" s="127" t="s">
        <v>300</v>
      </c>
      <c r="J14" s="127" t="s">
        <v>309</v>
      </c>
    </row>
    <row r="15" ht="36" customHeight="1" outlineLevel="1" spans="1:10">
      <c r="A15" s="127" t="s">
        <v>281</v>
      </c>
      <c r="B15" s="127" t="s">
        <v>307</v>
      </c>
      <c r="C15" s="127" t="s">
        <v>303</v>
      </c>
      <c r="D15" s="127" t="s">
        <v>304</v>
      </c>
      <c r="E15" s="127" t="s">
        <v>309</v>
      </c>
      <c r="F15" s="127" t="s">
        <v>297</v>
      </c>
      <c r="G15" s="126" t="s">
        <v>298</v>
      </c>
      <c r="H15" s="126" t="s">
        <v>299</v>
      </c>
      <c r="I15" s="127" t="s">
        <v>300</v>
      </c>
      <c r="J15" s="127" t="s">
        <v>309</v>
      </c>
    </row>
    <row r="16" ht="33" customHeight="1" outlineLevel="1" spans="1:10">
      <c r="A16" s="127" t="s">
        <v>270</v>
      </c>
      <c r="B16" s="127" t="s">
        <v>310</v>
      </c>
      <c r="C16" s="127" t="s">
        <v>295</v>
      </c>
      <c r="D16" s="127" t="s">
        <v>296</v>
      </c>
      <c r="E16" s="127" t="s">
        <v>310</v>
      </c>
      <c r="F16" s="127" t="s">
        <v>297</v>
      </c>
      <c r="G16" s="126" t="s">
        <v>298</v>
      </c>
      <c r="H16" s="126" t="s">
        <v>299</v>
      </c>
      <c r="I16" s="127" t="s">
        <v>300</v>
      </c>
      <c r="J16" s="127" t="s">
        <v>311</v>
      </c>
    </row>
    <row r="17" ht="39" customHeight="1" outlineLevel="1" spans="1:10">
      <c r="A17" s="127" t="s">
        <v>270</v>
      </c>
      <c r="B17" s="127" t="s">
        <v>310</v>
      </c>
      <c r="C17" s="127" t="s">
        <v>301</v>
      </c>
      <c r="D17" s="127" t="s">
        <v>302</v>
      </c>
      <c r="E17" s="127" t="s">
        <v>270</v>
      </c>
      <c r="F17" s="127" t="s">
        <v>297</v>
      </c>
      <c r="G17" s="126" t="s">
        <v>298</v>
      </c>
      <c r="H17" s="126" t="s">
        <v>299</v>
      </c>
      <c r="I17" s="127" t="s">
        <v>300</v>
      </c>
      <c r="J17" s="127" t="s">
        <v>270</v>
      </c>
    </row>
    <row r="18" ht="36" customHeight="1" outlineLevel="1" spans="1:10">
      <c r="A18" s="127" t="s">
        <v>270</v>
      </c>
      <c r="B18" s="127" t="s">
        <v>310</v>
      </c>
      <c r="C18" s="127" t="s">
        <v>303</v>
      </c>
      <c r="D18" s="127" t="s">
        <v>304</v>
      </c>
      <c r="E18" s="127" t="s">
        <v>270</v>
      </c>
      <c r="F18" s="127" t="s">
        <v>297</v>
      </c>
      <c r="G18" s="126" t="s">
        <v>298</v>
      </c>
      <c r="H18" s="126" t="s">
        <v>299</v>
      </c>
      <c r="I18" s="127" t="s">
        <v>300</v>
      </c>
      <c r="J18" s="127" t="s">
        <v>270</v>
      </c>
    </row>
  </sheetData>
  <mergeCells count="10">
    <mergeCell ref="A2:J2"/>
    <mergeCell ref="A3:E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9.14285714285714" defaultRowHeight="14.25" customHeight="1" outlineLevelCol="5"/>
  <cols>
    <col min="1" max="1" width="46.4285714285714" customWidth="1"/>
    <col min="2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312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313</v>
      </c>
      <c r="C2" s="117"/>
      <c r="D2" s="118"/>
      <c r="E2" s="118"/>
      <c r="F2" s="118"/>
    </row>
    <row r="3" ht="13.5" customHeight="1" spans="1:6">
      <c r="A3" s="119" t="str">
        <f>"单位名称："&amp;"芒市疾病预防控制中心"</f>
        <v>单位名称：芒市疾病预防控制中心</v>
      </c>
      <c r="B3" s="119" t="s">
        <v>314</v>
      </c>
      <c r="C3" s="120"/>
      <c r="D3" s="92"/>
      <c r="E3" s="92"/>
      <c r="F3" s="113" t="s">
        <v>9</v>
      </c>
    </row>
    <row r="4" ht="19.5" customHeight="1" spans="1:6">
      <c r="A4" s="59" t="s">
        <v>175</v>
      </c>
      <c r="B4" s="121" t="s">
        <v>56</v>
      </c>
      <c r="C4" s="59" t="s">
        <v>57</v>
      </c>
      <c r="D4" s="35" t="s">
        <v>315</v>
      </c>
      <c r="E4" s="35"/>
      <c r="F4" s="35"/>
    </row>
    <row r="5" ht="18.55" customHeight="1" spans="1:6">
      <c r="A5" s="59"/>
      <c r="B5" s="121"/>
      <c r="C5" s="59"/>
      <c r="D5" s="35" t="s">
        <v>38</v>
      </c>
      <c r="E5" s="35" t="s">
        <v>60</v>
      </c>
      <c r="F5" s="35" t="s">
        <v>61</v>
      </c>
    </row>
    <row r="6" ht="20.25" customHeight="1" spans="1:6">
      <c r="A6" s="59">
        <v>1</v>
      </c>
      <c r="B6" s="122" t="s">
        <v>68</v>
      </c>
      <c r="C6" s="122" t="s">
        <v>69</v>
      </c>
      <c r="D6" s="122" t="s">
        <v>70</v>
      </c>
      <c r="E6" s="122" t="s">
        <v>71</v>
      </c>
      <c r="F6" s="122" t="s">
        <v>72</v>
      </c>
    </row>
    <row r="7" ht="25" customHeight="1" spans="1:6">
      <c r="A7" s="33"/>
      <c r="B7" s="121"/>
      <c r="C7" s="33"/>
      <c r="D7" s="75"/>
      <c r="E7" s="123"/>
      <c r="F7" s="123"/>
    </row>
    <row r="8" ht="24" customHeight="1" spans="1:6">
      <c r="A8" s="22"/>
      <c r="B8" s="22"/>
      <c r="C8" s="22"/>
      <c r="D8" s="75"/>
      <c r="E8" s="123"/>
      <c r="F8" s="123"/>
    </row>
    <row r="9" ht="25" customHeight="1" spans="1:6">
      <c r="A9" s="20" t="s">
        <v>316</v>
      </c>
      <c r="B9" s="20" t="s">
        <v>316</v>
      </c>
      <c r="C9" s="20" t="s">
        <v>316</v>
      </c>
      <c r="D9" s="75"/>
      <c r="E9" s="123"/>
      <c r="F9" s="123"/>
    </row>
    <row r="10" customHeight="1" spans="1:1">
      <c r="A10" s="54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H13" sqref="H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32.2857142857143" customWidth="1"/>
    <col min="6" max="6" width="11.2857142857143" customWidth="1"/>
    <col min="7" max="8" width="11.847619047619" customWidth="1"/>
    <col min="9" max="9" width="10.2" customWidth="1"/>
    <col min="10" max="10" width="11.7142857142857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318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"单位名称："&amp;"芒市疾病预防控制中心"</f>
        <v>单位名称：芒市疾病预防控制中心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35</v>
      </c>
    </row>
    <row r="4" ht="15.75" customHeight="1" spans="1:17">
      <c r="A4" s="11" t="s">
        <v>319</v>
      </c>
      <c r="B4" s="93" t="s">
        <v>320</v>
      </c>
      <c r="C4" s="93" t="s">
        <v>321</v>
      </c>
      <c r="D4" s="93" t="s">
        <v>322</v>
      </c>
      <c r="E4" s="93" t="s">
        <v>323</v>
      </c>
      <c r="F4" s="93" t="s">
        <v>324</v>
      </c>
      <c r="G4" s="47" t="s">
        <v>182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38</v>
      </c>
      <c r="H5" s="94" t="s">
        <v>42</v>
      </c>
      <c r="I5" s="94" t="s">
        <v>325</v>
      </c>
      <c r="J5" s="94" t="s">
        <v>326</v>
      </c>
      <c r="K5" s="108" t="s">
        <v>327</v>
      </c>
      <c r="L5" s="109" t="s">
        <v>328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112"/>
      <c r="L6" s="95" t="s">
        <v>41</v>
      </c>
      <c r="M6" s="95" t="s">
        <v>48</v>
      </c>
      <c r="N6" s="95" t="s">
        <v>329</v>
      </c>
      <c r="O6" s="33" t="s">
        <v>50</v>
      </c>
      <c r="P6" s="112" t="s">
        <v>51</v>
      </c>
      <c r="Q6" s="95" t="s">
        <v>52</v>
      </c>
    </row>
    <row r="7" ht="21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0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6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316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5">
      <c r="E11" t="s">
        <v>330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47.8571428571429" customWidth="1"/>
    <col min="2" max="2" width="16.8571428571429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331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"单位名称："&amp;"芒市疾病预防控制中心"</f>
        <v>单位名称：芒市疾病预防控制中心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35</v>
      </c>
    </row>
    <row r="4" ht="15.75" customHeight="1" spans="1:14">
      <c r="A4" s="11" t="s">
        <v>319</v>
      </c>
      <c r="B4" s="11" t="s">
        <v>332</v>
      </c>
      <c r="C4" s="11" t="s">
        <v>333</v>
      </c>
      <c r="D4" s="12" t="s">
        <v>182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38</v>
      </c>
      <c r="E5" s="11" t="s">
        <v>42</v>
      </c>
      <c r="F5" s="11" t="s">
        <v>325</v>
      </c>
      <c r="G5" s="11" t="s">
        <v>326</v>
      </c>
      <c r="H5" s="11" t="s">
        <v>327</v>
      </c>
      <c r="I5" s="12" t="s">
        <v>328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41</v>
      </c>
      <c r="F6" s="18"/>
      <c r="G6" s="18"/>
      <c r="H6" s="73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30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22" customHeight="1" spans="1:14">
      <c r="A10" s="12" t="s">
        <v>38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4" t="s">
        <v>334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335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"单位名称："&amp;"芒市疾病预防控制中心"</f>
        <v>单位名称：芒市疾病预防控制中心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336</v>
      </c>
      <c r="B5" s="12" t="s">
        <v>182</v>
      </c>
      <c r="C5" s="13"/>
      <c r="D5" s="71"/>
      <c r="E5" s="72" t="s">
        <v>337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38</v>
      </c>
      <c r="C6" s="11" t="s">
        <v>42</v>
      </c>
      <c r="D6" s="74" t="s">
        <v>338</v>
      </c>
      <c r="E6" s="74" t="s">
        <v>339</v>
      </c>
      <c r="F6" s="74" t="s">
        <v>340</v>
      </c>
      <c r="G6" s="74" t="s">
        <v>341</v>
      </c>
      <c r="H6" s="74" t="s">
        <v>342</v>
      </c>
      <c r="I6" s="74" t="s">
        <v>343</v>
      </c>
      <c r="J6" s="74" t="s">
        <v>344</v>
      </c>
      <c r="K6" s="74" t="s">
        <v>345</v>
      </c>
      <c r="L6" s="74" t="s">
        <v>346</v>
      </c>
      <c r="M6" s="33" t="s">
        <v>347</v>
      </c>
      <c r="N6" s="33" t="s">
        <v>348</v>
      </c>
      <c r="O6" s="84" t="s">
        <v>349</v>
      </c>
      <c r="P6" s="33" t="s">
        <v>350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38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351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8" sqref="C8"/>
    </sheetView>
  </sheetViews>
  <sheetFormatPr defaultColWidth="9.14285714285714" defaultRowHeight="12" customHeight="1" outlineLevelRow="7"/>
  <cols>
    <col min="1" max="1" width="34.4285714285714" customWidth="1"/>
    <col min="2" max="2" width="18.2857142857143" customWidth="1"/>
    <col min="3" max="10" width="11.2" customWidth="1"/>
  </cols>
  <sheetData>
    <row r="1" customHeight="1" spans="10:10">
      <c r="J1" s="62" t="s">
        <v>352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"单位名称："&amp;"芒市疾病预防控制中心"</f>
        <v>单位名称：芒市疾病预防控制中心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284</v>
      </c>
      <c r="B4" s="34" t="s">
        <v>285</v>
      </c>
      <c r="C4" s="34" t="s">
        <v>286</v>
      </c>
      <c r="D4" s="34" t="s">
        <v>287</v>
      </c>
      <c r="E4" s="34" t="s">
        <v>288</v>
      </c>
      <c r="F4" s="59" t="s">
        <v>289</v>
      </c>
      <c r="G4" s="34" t="s">
        <v>290</v>
      </c>
      <c r="H4" s="59" t="s">
        <v>291</v>
      </c>
      <c r="I4" s="59" t="s">
        <v>292</v>
      </c>
      <c r="J4" s="34" t="s">
        <v>293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353</v>
      </c>
      <c r="C7" s="22" t="s">
        <v>353</v>
      </c>
      <c r="D7" s="22" t="s">
        <v>353</v>
      </c>
      <c r="E7" s="36" t="s">
        <v>353</v>
      </c>
      <c r="F7" s="22" t="s">
        <v>353</v>
      </c>
      <c r="G7" s="36" t="s">
        <v>353</v>
      </c>
      <c r="H7" s="22" t="s">
        <v>353</v>
      </c>
      <c r="I7" s="22" t="s">
        <v>353</v>
      </c>
      <c r="J7" s="36" t="s">
        <v>353</v>
      </c>
    </row>
    <row r="8" ht="18" customHeight="1" spans="1:1">
      <c r="A8" s="54" t="s">
        <v>354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17" sqref="B17"/>
    </sheetView>
  </sheetViews>
  <sheetFormatPr defaultColWidth="9.14285714285714" defaultRowHeight="12" customHeight="1" outlineLevelCol="7"/>
  <cols>
    <col min="1" max="1" width="38.4285714285714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355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"单位名称："&amp;"芒市疾病预防控制中心"</f>
        <v>单位名称：芒市疾病预防控制中心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175</v>
      </c>
      <c r="B4" s="11" t="s">
        <v>356</v>
      </c>
      <c r="C4" s="11" t="s">
        <v>357</v>
      </c>
      <c r="D4" s="11" t="s">
        <v>358</v>
      </c>
      <c r="E4" s="11" t="s">
        <v>359</v>
      </c>
      <c r="F4" s="46" t="s">
        <v>360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323</v>
      </c>
      <c r="G5" s="34" t="s">
        <v>361</v>
      </c>
      <c r="H5" s="34" t="s">
        <v>362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22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ht="17" customHeight="1" spans="1:1">
      <c r="A9" s="54" t="s">
        <v>363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"单位名称："&amp;"芒市疾病预防控制中心"</f>
        <v>单位名称：芒市疾病预防控制中心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264</v>
      </c>
      <c r="B4" s="33" t="s">
        <v>177</v>
      </c>
      <c r="C4" s="33" t="s">
        <v>265</v>
      </c>
      <c r="D4" s="34" t="s">
        <v>178</v>
      </c>
      <c r="E4" s="34" t="s">
        <v>179</v>
      </c>
      <c r="F4" s="34" t="s">
        <v>266</v>
      </c>
      <c r="G4" s="34" t="s">
        <v>267</v>
      </c>
      <c r="H4" s="35" t="s">
        <v>38</v>
      </c>
      <c r="I4" s="35" t="s">
        <v>365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366</v>
      </c>
      <c r="C8" s="36"/>
      <c r="D8" s="36"/>
      <c r="E8" s="36"/>
      <c r="F8" s="36"/>
      <c r="G8" s="36"/>
      <c r="H8" s="23">
        <v>1200</v>
      </c>
      <c r="I8" s="23">
        <v>1200</v>
      </c>
      <c r="J8" s="23"/>
      <c r="K8" s="40"/>
    </row>
    <row r="9" ht="52.5" customHeight="1" spans="1:11">
      <c r="A9" s="22" t="s">
        <v>271</v>
      </c>
      <c r="B9" s="22" t="s">
        <v>366</v>
      </c>
      <c r="C9" s="22" t="s">
        <v>54</v>
      </c>
      <c r="D9" s="22" t="s">
        <v>94</v>
      </c>
      <c r="E9" s="22" t="s">
        <v>95</v>
      </c>
      <c r="F9" s="22" t="s">
        <v>256</v>
      </c>
      <c r="G9" s="22" t="s">
        <v>257</v>
      </c>
      <c r="H9" s="23">
        <v>1200</v>
      </c>
      <c r="I9" s="23">
        <v>1200</v>
      </c>
      <c r="J9" s="23"/>
      <c r="K9" s="41"/>
    </row>
    <row r="10" ht="30" customHeight="1" spans="1:11">
      <c r="A10" s="37" t="s">
        <v>316</v>
      </c>
      <c r="B10" s="38"/>
      <c r="C10" s="38"/>
      <c r="D10" s="38"/>
      <c r="E10" s="38"/>
      <c r="F10" s="38"/>
      <c r="G10" s="38"/>
      <c r="H10" s="23">
        <v>1200</v>
      </c>
      <c r="I10" s="23">
        <v>1200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"单位名称："&amp;"芒市疾病预防控制中心"</f>
        <v>单位名称：芒市疾病预防控制中心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265</v>
      </c>
      <c r="B4" s="10" t="s">
        <v>264</v>
      </c>
      <c r="C4" s="10" t="s">
        <v>177</v>
      </c>
      <c r="D4" s="11" t="s">
        <v>368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1400000</v>
      </c>
      <c r="F8" s="23"/>
      <c r="G8" s="23"/>
    </row>
    <row r="9" ht="52.5" customHeight="1" spans="1:7">
      <c r="A9" s="24"/>
      <c r="B9" s="22" t="s">
        <v>369</v>
      </c>
      <c r="C9" s="22" t="s">
        <v>281</v>
      </c>
      <c r="D9" s="22" t="s">
        <v>370</v>
      </c>
      <c r="E9" s="23">
        <v>800000</v>
      </c>
      <c r="F9" s="23"/>
      <c r="G9" s="23"/>
    </row>
    <row r="10" ht="52.5" customHeight="1" spans="1:7">
      <c r="A10" s="25"/>
      <c r="B10" s="22" t="s">
        <v>369</v>
      </c>
      <c r="C10" s="22" t="s">
        <v>279</v>
      </c>
      <c r="D10" s="22" t="s">
        <v>370</v>
      </c>
      <c r="E10" s="23">
        <v>50000</v>
      </c>
      <c r="F10" s="23"/>
      <c r="G10" s="23"/>
    </row>
    <row r="11" ht="52.5" customHeight="1" spans="1:7">
      <c r="A11" s="25"/>
      <c r="B11" s="22" t="s">
        <v>369</v>
      </c>
      <c r="C11" s="22" t="s">
        <v>275</v>
      </c>
      <c r="D11" s="22" t="s">
        <v>370</v>
      </c>
      <c r="E11" s="23">
        <v>550000</v>
      </c>
      <c r="F11" s="23"/>
      <c r="G11" s="23"/>
    </row>
    <row r="12" ht="30" customHeight="1" spans="1:7">
      <c r="A12" s="26" t="s">
        <v>38</v>
      </c>
      <c r="B12" s="27" t="s">
        <v>353</v>
      </c>
      <c r="C12" s="27"/>
      <c r="D12" s="28"/>
      <c r="E12" s="23">
        <v>1400000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"单位名称："&amp;"芒市疾病预防控制中心"</f>
        <v>单位名称：芒市疾病预防控制中心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11110939.93</v>
      </c>
      <c r="C6" s="133" t="str">
        <f>"一"&amp;"、"&amp;"社会保障和就业支出"</f>
        <v>一、社会保障和就业支出</v>
      </c>
      <c r="D6" s="135">
        <v>2188858.3</v>
      </c>
    </row>
    <row r="7" ht="18.75" customHeight="1" spans="1:4">
      <c r="A7" s="133" t="s">
        <v>16</v>
      </c>
      <c r="B7" s="135"/>
      <c r="C7" s="133" t="str">
        <f>"二"&amp;"、"&amp;"卫生健康支出"</f>
        <v>二、卫生健康支出</v>
      </c>
      <c r="D7" s="135">
        <v>18098125.27</v>
      </c>
    </row>
    <row r="8" ht="18.75" customHeight="1" spans="1:4">
      <c r="A8" s="133" t="s">
        <v>17</v>
      </c>
      <c r="B8" s="135"/>
      <c r="C8" s="133" t="str">
        <f>"三"&amp;"、"&amp;"住房保障支出"</f>
        <v>三、住房保障支出</v>
      </c>
      <c r="D8" s="135">
        <v>823956.36</v>
      </c>
    </row>
    <row r="9" ht="18.75" customHeight="1" spans="1:4">
      <c r="A9" s="133" t="s">
        <v>18</v>
      </c>
      <c r="B9" s="135"/>
      <c r="C9" s="133"/>
      <c r="D9" s="135"/>
    </row>
    <row r="10" ht="18.75" customHeight="1" spans="1:4">
      <c r="A10" s="133" t="s">
        <v>19</v>
      </c>
      <c r="B10" s="135">
        <v>10000000</v>
      </c>
      <c r="C10" s="133"/>
      <c r="D10" s="135"/>
    </row>
    <row r="11" ht="18.75" customHeight="1" spans="1:4">
      <c r="A11" s="133" t="s">
        <v>20</v>
      </c>
      <c r="B11" s="135"/>
      <c r="C11" s="133"/>
      <c r="D11" s="135"/>
    </row>
    <row r="12" ht="18.75" customHeight="1" spans="1:4">
      <c r="A12" s="133" t="s">
        <v>21</v>
      </c>
      <c r="B12" s="135">
        <v>10000000</v>
      </c>
      <c r="C12" s="133"/>
      <c r="D12" s="135"/>
    </row>
    <row r="13" ht="18.75" customHeight="1" spans="1:4">
      <c r="A13" s="133" t="s">
        <v>22</v>
      </c>
      <c r="B13" s="135"/>
      <c r="C13" s="133"/>
      <c r="D13" s="135"/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21110939.93</v>
      </c>
      <c r="C32" s="133" t="s">
        <v>26</v>
      </c>
      <c r="D32" s="135">
        <v>21110939.93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21110939.93</v>
      </c>
      <c r="C36" s="133" t="s">
        <v>33</v>
      </c>
      <c r="D36" s="135">
        <v>21110939.93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34</v>
      </c>
      <c r="Q1" s="91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"单位名称："&amp;"芒市疾病预防控制中心"</f>
        <v>单位名称：芒市疾病预防控制中心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35</v>
      </c>
      <c r="Q3" s="91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33" customHeight="1" spans="1:19">
      <c r="A8" s="172" t="s">
        <v>53</v>
      </c>
      <c r="B8" s="172" t="s">
        <v>54</v>
      </c>
      <c r="C8" s="23">
        <v>21110939.93</v>
      </c>
      <c r="D8" s="23">
        <v>21110939.93</v>
      </c>
      <c r="E8" s="23">
        <v>11110939.93</v>
      </c>
      <c r="F8" s="23"/>
      <c r="G8" s="23"/>
      <c r="H8" s="23"/>
      <c r="I8" s="23">
        <v>10000000</v>
      </c>
      <c r="J8" s="23"/>
      <c r="K8" s="23">
        <v>10000000</v>
      </c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21110939.93</v>
      </c>
      <c r="D9" s="162">
        <v>21110939.93</v>
      </c>
      <c r="E9" s="162">
        <v>11110939.93</v>
      </c>
      <c r="F9" s="162"/>
      <c r="G9" s="162"/>
      <c r="H9" s="162"/>
      <c r="I9" s="162">
        <v>10000000</v>
      </c>
      <c r="J9" s="162"/>
      <c r="K9" s="162">
        <v>10000000</v>
      </c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5" workbookViewId="0">
      <selection activeCell="E28" sqref="E28:F28"/>
    </sheetView>
  </sheetViews>
  <sheetFormatPr defaultColWidth="8.84761904761905" defaultRowHeight="15" customHeight="1"/>
  <cols>
    <col min="1" max="1" width="9.62857142857143" customWidth="1"/>
    <col min="2" max="2" width="11.1428571428571" customWidth="1"/>
    <col min="3" max="6" width="14.4761904761905" customWidth="1"/>
    <col min="7" max="7" width="8.42857142857143" customWidth="1"/>
    <col min="8" max="8" width="6.85714285714286" customWidth="1"/>
    <col min="9" max="9" width="9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55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"单位名称："&amp;"芒市疾病预防控制中心"</f>
        <v>单位名称：芒市疾病预防控制中心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9</v>
      </c>
      <c r="O3" s="42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41" customHeight="1" spans="1:15">
      <c r="A7" s="168" t="s">
        <v>82</v>
      </c>
      <c r="B7" s="168" t="s">
        <v>83</v>
      </c>
      <c r="C7" s="135">
        <v>2188858.3</v>
      </c>
      <c r="D7" s="135">
        <v>2188858.3</v>
      </c>
      <c r="E7" s="135">
        <v>2188858.3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ht="39" customHeight="1" spans="1:15">
      <c r="A8" s="169" t="s">
        <v>84</v>
      </c>
      <c r="B8" s="169" t="s">
        <v>85</v>
      </c>
      <c r="C8" s="135">
        <v>1993757.37</v>
      </c>
      <c r="D8" s="135">
        <v>1993757.37</v>
      </c>
      <c r="E8" s="135">
        <v>1993757.37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38" customHeight="1" spans="1:15">
      <c r="A9" s="170" t="s">
        <v>86</v>
      </c>
      <c r="B9" s="170" t="s">
        <v>87</v>
      </c>
      <c r="C9" s="135">
        <v>204621.48</v>
      </c>
      <c r="D9" s="135">
        <v>204621.48</v>
      </c>
      <c r="E9" s="135">
        <v>204621.48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37" customHeight="1" spans="1:15">
      <c r="A10" s="170" t="s">
        <v>88</v>
      </c>
      <c r="B10" s="170" t="s">
        <v>89</v>
      </c>
      <c r="C10" s="135">
        <v>1240880.49</v>
      </c>
      <c r="D10" s="135">
        <v>1240880.49</v>
      </c>
      <c r="E10" s="135">
        <v>1240880.49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39" customHeight="1" spans="1:15">
      <c r="A11" s="170" t="s">
        <v>90</v>
      </c>
      <c r="B11" s="170" t="s">
        <v>91</v>
      </c>
      <c r="C11" s="135">
        <v>548255.4</v>
      </c>
      <c r="D11" s="135">
        <v>548255.4</v>
      </c>
      <c r="E11" s="135">
        <v>548255.4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33" customHeight="1" spans="1:15">
      <c r="A12" s="169" t="s">
        <v>92</v>
      </c>
      <c r="B12" s="169" t="s">
        <v>93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33" customHeight="1" spans="1:15">
      <c r="A13" s="170" t="s">
        <v>94</v>
      </c>
      <c r="B13" s="170" t="s">
        <v>95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39" customHeight="1" spans="1:15">
      <c r="A14" s="169" t="s">
        <v>96</v>
      </c>
      <c r="B14" s="169" t="s">
        <v>97</v>
      </c>
      <c r="C14" s="135">
        <v>9374.52</v>
      </c>
      <c r="D14" s="135">
        <v>9374.52</v>
      </c>
      <c r="E14" s="135">
        <v>9374.52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39" customHeight="1" spans="1:15">
      <c r="A15" s="170" t="s">
        <v>98</v>
      </c>
      <c r="B15" s="170" t="s">
        <v>99</v>
      </c>
      <c r="C15" s="135">
        <v>9374.52</v>
      </c>
      <c r="D15" s="135">
        <v>9374.52</v>
      </c>
      <c r="E15" s="135">
        <v>9374.52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37" customHeight="1" spans="1:15">
      <c r="A16" s="169" t="s">
        <v>100</v>
      </c>
      <c r="B16" s="169" t="s">
        <v>101</v>
      </c>
      <c r="C16" s="135">
        <v>185726.41</v>
      </c>
      <c r="D16" s="135">
        <v>185726.41</v>
      </c>
      <c r="E16" s="135">
        <v>185726.41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33" customHeight="1" spans="1:15">
      <c r="A17" s="170" t="s">
        <v>102</v>
      </c>
      <c r="B17" s="170" t="s">
        <v>101</v>
      </c>
      <c r="C17" s="135">
        <v>185726.41</v>
      </c>
      <c r="D17" s="135">
        <v>185726.41</v>
      </c>
      <c r="E17" s="135">
        <v>185726.41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36" customHeight="1" spans="1:15">
      <c r="A18" s="168" t="s">
        <v>103</v>
      </c>
      <c r="B18" s="168" t="s">
        <v>104</v>
      </c>
      <c r="C18" s="135">
        <v>18098125.27</v>
      </c>
      <c r="D18" s="135">
        <v>8098125.27</v>
      </c>
      <c r="E18" s="135">
        <v>6698125.27</v>
      </c>
      <c r="F18" s="135">
        <v>1400000</v>
      </c>
      <c r="G18" s="135"/>
      <c r="H18" s="135"/>
      <c r="I18" s="135"/>
      <c r="J18" s="135">
        <v>10000000</v>
      </c>
      <c r="K18" s="135"/>
      <c r="L18" s="135">
        <v>10000000</v>
      </c>
      <c r="M18" s="135"/>
      <c r="N18" s="135"/>
      <c r="O18" s="135"/>
    </row>
    <row r="19" ht="39" customHeight="1" spans="1:15">
      <c r="A19" s="169" t="s">
        <v>105</v>
      </c>
      <c r="B19" s="169" t="s">
        <v>106</v>
      </c>
      <c r="C19" s="135">
        <v>17622044.12</v>
      </c>
      <c r="D19" s="135">
        <v>7622044.12</v>
      </c>
      <c r="E19" s="135">
        <v>6222044.12</v>
      </c>
      <c r="F19" s="135">
        <v>1400000</v>
      </c>
      <c r="G19" s="135"/>
      <c r="H19" s="135"/>
      <c r="I19" s="135"/>
      <c r="J19" s="135">
        <v>10000000</v>
      </c>
      <c r="K19" s="135"/>
      <c r="L19" s="135">
        <v>10000000</v>
      </c>
      <c r="M19" s="135"/>
      <c r="N19" s="135"/>
      <c r="O19" s="135"/>
    </row>
    <row r="20" ht="39" customHeight="1" spans="1:15">
      <c r="A20" s="170" t="s">
        <v>107</v>
      </c>
      <c r="B20" s="170" t="s">
        <v>108</v>
      </c>
      <c r="C20" s="135">
        <v>17622044.12</v>
      </c>
      <c r="D20" s="135">
        <v>7622044.12</v>
      </c>
      <c r="E20" s="135">
        <v>6222044.12</v>
      </c>
      <c r="F20" s="135">
        <v>1400000</v>
      </c>
      <c r="G20" s="135"/>
      <c r="H20" s="135"/>
      <c r="I20" s="135"/>
      <c r="J20" s="135">
        <v>10000000</v>
      </c>
      <c r="K20" s="135"/>
      <c r="L20" s="135">
        <v>10000000</v>
      </c>
      <c r="M20" s="135"/>
      <c r="N20" s="135"/>
      <c r="O20" s="135"/>
    </row>
    <row r="21" ht="38" customHeight="1" spans="1:15">
      <c r="A21" s="169" t="s">
        <v>109</v>
      </c>
      <c r="B21" s="169" t="s">
        <v>110</v>
      </c>
      <c r="C21" s="135">
        <v>476081.15</v>
      </c>
      <c r="D21" s="135">
        <v>476081.15</v>
      </c>
      <c r="E21" s="135">
        <v>476081.15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34" customHeight="1" spans="1:15">
      <c r="A22" s="170" t="s">
        <v>111</v>
      </c>
      <c r="B22" s="170" t="s">
        <v>112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38" customHeight="1" spans="1:15">
      <c r="A23" s="170" t="s">
        <v>113</v>
      </c>
      <c r="B23" s="170" t="s">
        <v>114</v>
      </c>
      <c r="C23" s="135">
        <v>448615.94</v>
      </c>
      <c r="D23" s="135">
        <v>448615.94</v>
      </c>
      <c r="E23" s="135">
        <v>448615.94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39" customHeight="1" spans="1:15">
      <c r="A24" s="170" t="s">
        <v>115</v>
      </c>
      <c r="B24" s="170" t="s">
        <v>116</v>
      </c>
      <c r="C24" s="135">
        <v>27465.21</v>
      </c>
      <c r="D24" s="135">
        <v>27465.21</v>
      </c>
      <c r="E24" s="135">
        <v>27465.21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33" customHeight="1" spans="1:15">
      <c r="A25" s="168" t="s">
        <v>117</v>
      </c>
      <c r="B25" s="168" t="s">
        <v>118</v>
      </c>
      <c r="C25" s="135">
        <v>823956.36</v>
      </c>
      <c r="D25" s="135">
        <v>823956.36</v>
      </c>
      <c r="E25" s="135">
        <v>823956.36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42" customHeight="1" spans="1:15">
      <c r="A26" s="169" t="s">
        <v>119</v>
      </c>
      <c r="B26" s="169" t="s">
        <v>120</v>
      </c>
      <c r="C26" s="135">
        <v>823956.36</v>
      </c>
      <c r="D26" s="135">
        <v>823956.36</v>
      </c>
      <c r="E26" s="135">
        <v>823956.36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7" customHeight="1" spans="1:15">
      <c r="A27" s="170" t="s">
        <v>121</v>
      </c>
      <c r="B27" s="170" t="s">
        <v>122</v>
      </c>
      <c r="C27" s="135">
        <v>823956.36</v>
      </c>
      <c r="D27" s="135">
        <v>823956.36</v>
      </c>
      <c r="E27" s="135">
        <v>823956.36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30" customHeight="1" spans="1:15">
      <c r="A28" s="167" t="s">
        <v>38</v>
      </c>
      <c r="B28" s="167"/>
      <c r="C28" s="135">
        <v>21110939.93</v>
      </c>
      <c r="D28" s="135">
        <v>11110939.93</v>
      </c>
      <c r="E28" s="135">
        <v>9710939.93</v>
      </c>
      <c r="F28" s="135">
        <v>1400000</v>
      </c>
      <c r="G28" s="135"/>
      <c r="H28" s="135"/>
      <c r="I28" s="135"/>
      <c r="J28" s="135">
        <v>10000000</v>
      </c>
      <c r="K28" s="135"/>
      <c r="L28" s="135">
        <v>10000000</v>
      </c>
      <c r="M28" s="135"/>
      <c r="N28" s="135"/>
      <c r="O28" s="135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123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"单位名称："&amp;"芒市疾病预防控制中心"</f>
        <v>单位名称：芒市疾病预防控制中心</v>
      </c>
      <c r="B3" s="158"/>
      <c r="C3" s="158"/>
      <c r="D3" s="92" t="s">
        <v>9</v>
      </c>
    </row>
    <row r="4" ht="19.5" customHeight="1" spans="1:4">
      <c r="A4" s="12" t="s">
        <v>124</v>
      </c>
      <c r="B4" s="14"/>
      <c r="C4" s="12" t="s">
        <v>125</v>
      </c>
      <c r="D4" s="14"/>
    </row>
    <row r="5" ht="21.75" customHeight="1" spans="1:4">
      <c r="A5" s="70" t="s">
        <v>126</v>
      </c>
      <c r="B5" s="11" t="s">
        <v>13</v>
      </c>
      <c r="C5" s="70" t="s">
        <v>127</v>
      </c>
      <c r="D5" s="11" t="s">
        <v>13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128</v>
      </c>
      <c r="B7" s="23">
        <v>11110939.93</v>
      </c>
      <c r="C7" s="88" t="s">
        <v>129</v>
      </c>
      <c r="D7" s="23">
        <v>11110939.93</v>
      </c>
    </row>
    <row r="8" ht="19.5" customHeight="1" spans="1:4">
      <c r="A8" s="88" t="s">
        <v>130</v>
      </c>
      <c r="B8" s="23">
        <v>11110939.93</v>
      </c>
      <c r="C8" s="159" t="s">
        <v>131</v>
      </c>
      <c r="D8" s="23"/>
    </row>
    <row r="9" ht="19.5" customHeight="1" spans="1:4">
      <c r="A9" s="160" t="s">
        <v>132</v>
      </c>
      <c r="B9" s="23"/>
      <c r="C9" s="159" t="s">
        <v>133</v>
      </c>
      <c r="D9" s="23"/>
    </row>
    <row r="10" ht="19.5" customHeight="1" spans="1:4">
      <c r="A10" s="160" t="s">
        <v>134</v>
      </c>
      <c r="B10" s="23"/>
      <c r="C10" s="159" t="s">
        <v>135</v>
      </c>
      <c r="D10" s="23"/>
    </row>
    <row r="11" ht="19.5" customHeight="1" spans="1:4">
      <c r="A11" s="160" t="s">
        <v>136</v>
      </c>
      <c r="B11" s="23"/>
      <c r="C11" s="159" t="s">
        <v>137</v>
      </c>
      <c r="D11" s="23"/>
    </row>
    <row r="12" ht="19.5" customHeight="1" spans="1:4">
      <c r="A12" s="160" t="s">
        <v>130</v>
      </c>
      <c r="B12" s="23"/>
      <c r="C12" s="159" t="s">
        <v>138</v>
      </c>
      <c r="D12" s="23"/>
    </row>
    <row r="13" ht="19.5" customHeight="1" spans="1:4">
      <c r="A13" s="160" t="s">
        <v>132</v>
      </c>
      <c r="B13" s="23"/>
      <c r="C13" s="159" t="s">
        <v>139</v>
      </c>
      <c r="D13" s="23"/>
    </row>
    <row r="14" ht="19.5" customHeight="1" spans="1:4">
      <c r="A14" s="160" t="s">
        <v>134</v>
      </c>
      <c r="B14" s="23"/>
      <c r="C14" s="159" t="s">
        <v>140</v>
      </c>
      <c r="D14" s="23"/>
    </row>
    <row r="15" ht="19.5" customHeight="1" spans="1:4">
      <c r="A15" s="161"/>
      <c r="B15" s="23"/>
      <c r="C15" s="159" t="s">
        <v>141</v>
      </c>
      <c r="D15" s="23">
        <v>2188858.3</v>
      </c>
    </row>
    <row r="16" ht="19.5" customHeight="1" spans="1:4">
      <c r="A16" s="161"/>
      <c r="B16" s="23"/>
      <c r="C16" s="159" t="s">
        <v>142</v>
      </c>
      <c r="D16" s="23">
        <v>8098125.27</v>
      </c>
    </row>
    <row r="17" ht="19.5" customHeight="1" spans="1:4">
      <c r="A17" s="161"/>
      <c r="B17" s="23"/>
      <c r="C17" s="159" t="s">
        <v>143</v>
      </c>
      <c r="D17" s="23"/>
    </row>
    <row r="18" ht="19.5" customHeight="1" spans="1:4">
      <c r="A18" s="161"/>
      <c r="B18" s="23"/>
      <c r="C18" s="159" t="s">
        <v>144</v>
      </c>
      <c r="D18" s="23"/>
    </row>
    <row r="19" ht="19.5" customHeight="1" spans="1:4">
      <c r="A19" s="161"/>
      <c r="B19" s="23"/>
      <c r="C19" s="159" t="s">
        <v>145</v>
      </c>
      <c r="D19" s="23"/>
    </row>
    <row r="20" ht="19.5" customHeight="1" spans="1:4">
      <c r="A20" s="88"/>
      <c r="B20" s="23"/>
      <c r="C20" s="159" t="s">
        <v>146</v>
      </c>
      <c r="D20" s="23"/>
    </row>
    <row r="21" ht="19.5" customHeight="1" spans="1:4">
      <c r="A21" s="88"/>
      <c r="B21" s="23"/>
      <c r="C21" s="88" t="s">
        <v>147</v>
      </c>
      <c r="D21" s="23"/>
    </row>
    <row r="22" ht="19.5" customHeight="1" spans="1:4">
      <c r="A22" s="88"/>
      <c r="B22" s="23"/>
      <c r="C22" s="88" t="s">
        <v>148</v>
      </c>
      <c r="D22" s="23"/>
    </row>
    <row r="23" ht="19.5" customHeight="1" spans="1:4">
      <c r="A23" s="88"/>
      <c r="B23" s="23"/>
      <c r="C23" s="88" t="s">
        <v>149</v>
      </c>
      <c r="D23" s="23"/>
    </row>
    <row r="24" ht="19.5" customHeight="1" spans="1:4">
      <c r="A24" s="88"/>
      <c r="B24" s="23"/>
      <c r="C24" s="88" t="s">
        <v>150</v>
      </c>
      <c r="D24" s="23"/>
    </row>
    <row r="25" ht="19.5" customHeight="1" spans="1:4">
      <c r="A25" s="88"/>
      <c r="B25" s="23"/>
      <c r="C25" s="88" t="s">
        <v>151</v>
      </c>
      <c r="D25" s="23"/>
    </row>
    <row r="26" ht="19.5" customHeight="1" spans="1:4">
      <c r="A26" s="159"/>
      <c r="B26" s="23"/>
      <c r="C26" s="88" t="s">
        <v>152</v>
      </c>
      <c r="D26" s="23">
        <v>823956.36</v>
      </c>
    </row>
    <row r="27" ht="19.5" customHeight="1" spans="1:4">
      <c r="A27" s="88"/>
      <c r="B27" s="23"/>
      <c r="C27" s="88" t="s">
        <v>153</v>
      </c>
      <c r="D27" s="23"/>
    </row>
    <row r="28" customHeight="1" spans="1:4">
      <c r="A28" s="88"/>
      <c r="B28" s="23"/>
      <c r="C28" s="160" t="s">
        <v>154</v>
      </c>
      <c r="D28" s="23"/>
    </row>
    <row r="29" ht="19.5" customHeight="1" spans="1:4">
      <c r="A29" s="88"/>
      <c r="B29" s="23"/>
      <c r="C29" s="88" t="s">
        <v>155</v>
      </c>
      <c r="D29" s="23"/>
    </row>
    <row r="30" ht="19.5" customHeight="1" spans="1:4">
      <c r="A30" s="159"/>
      <c r="B30" s="23"/>
      <c r="C30" s="88" t="s">
        <v>156</v>
      </c>
      <c r="D30" s="23"/>
    </row>
    <row r="31" ht="18" customHeight="1" spans="1:4">
      <c r="A31" s="159"/>
      <c r="B31" s="23"/>
      <c r="C31" s="88" t="s">
        <v>157</v>
      </c>
      <c r="D31" s="23"/>
    </row>
    <row r="32" ht="18" customHeight="1" spans="1:4">
      <c r="A32" s="159"/>
      <c r="B32" s="23"/>
      <c r="C32" s="160" t="s">
        <v>158</v>
      </c>
      <c r="D32" s="23"/>
    </row>
    <row r="33" ht="18" customHeight="1" spans="1:4">
      <c r="A33" s="159"/>
      <c r="B33" s="23"/>
      <c r="C33" s="160" t="s">
        <v>159</v>
      </c>
      <c r="D33" s="23"/>
    </row>
    <row r="34" ht="19.5" customHeight="1" spans="1:4">
      <c r="A34" s="159"/>
      <c r="B34" s="162"/>
      <c r="C34" s="88" t="s">
        <v>160</v>
      </c>
      <c r="D34" s="162"/>
    </row>
    <row r="35" ht="19.5" customHeight="1" spans="1:4">
      <c r="A35" s="159"/>
      <c r="B35" s="23"/>
      <c r="C35" s="88" t="s">
        <v>161</v>
      </c>
      <c r="D35" s="23"/>
    </row>
    <row r="36" ht="19.5" customHeight="1" spans="1:4">
      <c r="A36" s="163" t="s">
        <v>32</v>
      </c>
      <c r="B36" s="23">
        <v>11110939.93</v>
      </c>
      <c r="C36" s="163" t="s">
        <v>33</v>
      </c>
      <c r="D36" s="23">
        <v>11110939.93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162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"单位名称："&amp;"芒市疾病预防控制中心"</f>
        <v>单位名称：芒市疾病预防控制中心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163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164</v>
      </c>
      <c r="F5" s="152" t="s">
        <v>165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2188858.3</v>
      </c>
      <c r="D7" s="154">
        <v>2188858.3</v>
      </c>
      <c r="E7" s="154">
        <v>2168458.3</v>
      </c>
      <c r="F7" s="154">
        <v>20400</v>
      </c>
      <c r="G7" s="154"/>
    </row>
    <row r="8" ht="18.75" customHeight="1" outlineLevel="1" spans="1:7">
      <c r="A8" s="155" t="s">
        <v>84</v>
      </c>
      <c r="B8" s="155" t="s">
        <v>85</v>
      </c>
      <c r="C8" s="154">
        <v>1993757.37</v>
      </c>
      <c r="D8" s="154">
        <v>1993757.37</v>
      </c>
      <c r="E8" s="154">
        <v>1973357.37</v>
      </c>
      <c r="F8" s="154">
        <v>20400</v>
      </c>
      <c r="G8" s="154"/>
    </row>
    <row r="9" ht="18.75" customHeight="1" outlineLevel="2" spans="1:7">
      <c r="A9" s="156" t="s">
        <v>86</v>
      </c>
      <c r="B9" s="156" t="s">
        <v>87</v>
      </c>
      <c r="C9" s="154">
        <v>204621.48</v>
      </c>
      <c r="D9" s="154">
        <v>204621.48</v>
      </c>
      <c r="E9" s="154">
        <v>184221.48</v>
      </c>
      <c r="F9" s="154">
        <v>20400</v>
      </c>
      <c r="G9" s="154"/>
    </row>
    <row r="10" ht="18.75" customHeight="1" outlineLevel="2" spans="1:7">
      <c r="A10" s="156" t="s">
        <v>88</v>
      </c>
      <c r="B10" s="156" t="s">
        <v>89</v>
      </c>
      <c r="C10" s="154">
        <v>1240880.49</v>
      </c>
      <c r="D10" s="154">
        <v>1240880.49</v>
      </c>
      <c r="E10" s="154">
        <v>1240880.49</v>
      </c>
      <c r="F10" s="154"/>
      <c r="G10" s="154"/>
    </row>
    <row r="11" ht="18.75" customHeight="1" outlineLevel="2" spans="1:7">
      <c r="A11" s="156" t="s">
        <v>90</v>
      </c>
      <c r="B11" s="156" t="s">
        <v>91</v>
      </c>
      <c r="C11" s="154">
        <v>548255.4</v>
      </c>
      <c r="D11" s="154">
        <v>548255.4</v>
      </c>
      <c r="E11" s="154">
        <v>548255.4</v>
      </c>
      <c r="F11" s="154"/>
      <c r="G11" s="154"/>
    </row>
    <row r="12" ht="18.75" customHeight="1" outlineLevel="1" spans="1:7">
      <c r="A12" s="155" t="s">
        <v>96</v>
      </c>
      <c r="B12" s="155" t="s">
        <v>97</v>
      </c>
      <c r="C12" s="154">
        <v>9374.52</v>
      </c>
      <c r="D12" s="154">
        <v>9374.52</v>
      </c>
      <c r="E12" s="154">
        <v>9374.52</v>
      </c>
      <c r="F12" s="154"/>
      <c r="G12" s="154"/>
    </row>
    <row r="13" ht="18.75" customHeight="1" outlineLevel="2" spans="1:7">
      <c r="A13" s="156" t="s">
        <v>98</v>
      </c>
      <c r="B13" s="156" t="s">
        <v>99</v>
      </c>
      <c r="C13" s="154">
        <v>9374.52</v>
      </c>
      <c r="D13" s="154">
        <v>9374.52</v>
      </c>
      <c r="E13" s="154">
        <v>9374.52</v>
      </c>
      <c r="F13" s="154"/>
      <c r="G13" s="154"/>
    </row>
    <row r="14" ht="18.75" customHeight="1" outlineLevel="1" spans="1:7">
      <c r="A14" s="155" t="s">
        <v>100</v>
      </c>
      <c r="B14" s="155" t="s">
        <v>101</v>
      </c>
      <c r="C14" s="154">
        <v>185726.41</v>
      </c>
      <c r="D14" s="154">
        <v>185726.41</v>
      </c>
      <c r="E14" s="154">
        <v>185726.41</v>
      </c>
      <c r="F14" s="154"/>
      <c r="G14" s="154"/>
    </row>
    <row r="15" ht="18.75" customHeight="1" outlineLevel="2" spans="1:7">
      <c r="A15" s="156" t="s">
        <v>102</v>
      </c>
      <c r="B15" s="156" t="s">
        <v>101</v>
      </c>
      <c r="C15" s="154">
        <v>185726.41</v>
      </c>
      <c r="D15" s="154">
        <v>185726.41</v>
      </c>
      <c r="E15" s="154">
        <v>185726.41</v>
      </c>
      <c r="F15" s="154"/>
      <c r="G15" s="154"/>
    </row>
    <row r="16" ht="18.75" customHeight="1" spans="1:7">
      <c r="A16" s="153" t="s">
        <v>103</v>
      </c>
      <c r="B16" s="153" t="s">
        <v>104</v>
      </c>
      <c r="C16" s="154">
        <v>8098125.27</v>
      </c>
      <c r="D16" s="154">
        <v>6698125.27</v>
      </c>
      <c r="E16" s="154">
        <v>6204784.15</v>
      </c>
      <c r="F16" s="154">
        <v>493341.12</v>
      </c>
      <c r="G16" s="154">
        <v>1400000</v>
      </c>
    </row>
    <row r="17" ht="18.75" customHeight="1" outlineLevel="1" spans="1:7">
      <c r="A17" s="155" t="s">
        <v>105</v>
      </c>
      <c r="B17" s="155" t="s">
        <v>106</v>
      </c>
      <c r="C17" s="154">
        <v>7622044.12</v>
      </c>
      <c r="D17" s="154">
        <v>6222044.12</v>
      </c>
      <c r="E17" s="154">
        <v>5728703</v>
      </c>
      <c r="F17" s="154">
        <v>493341.12</v>
      </c>
      <c r="G17" s="154">
        <v>1400000</v>
      </c>
    </row>
    <row r="18" ht="18.75" customHeight="1" outlineLevel="2" spans="1:7">
      <c r="A18" s="156" t="s">
        <v>107</v>
      </c>
      <c r="B18" s="156" t="s">
        <v>108</v>
      </c>
      <c r="C18" s="154">
        <v>7622044.12</v>
      </c>
      <c r="D18" s="154">
        <v>6222044.12</v>
      </c>
      <c r="E18" s="154">
        <v>5728703</v>
      </c>
      <c r="F18" s="154">
        <v>493341.12</v>
      </c>
      <c r="G18" s="154">
        <v>1400000</v>
      </c>
    </row>
    <row r="19" ht="18.75" customHeight="1" outlineLevel="1" spans="1:7">
      <c r="A19" s="155" t="s">
        <v>109</v>
      </c>
      <c r="B19" s="155" t="s">
        <v>110</v>
      </c>
      <c r="C19" s="154">
        <v>476081.15</v>
      </c>
      <c r="D19" s="154">
        <v>476081.15</v>
      </c>
      <c r="E19" s="154">
        <v>476081.15</v>
      </c>
      <c r="F19" s="154"/>
      <c r="G19" s="154"/>
    </row>
    <row r="20" ht="18.75" customHeight="1" outlineLevel="2" spans="1:7">
      <c r="A20" s="156" t="s">
        <v>113</v>
      </c>
      <c r="B20" s="156" t="s">
        <v>114</v>
      </c>
      <c r="C20" s="154">
        <v>448615.94</v>
      </c>
      <c r="D20" s="154">
        <v>448615.94</v>
      </c>
      <c r="E20" s="154">
        <v>448615.94</v>
      </c>
      <c r="F20" s="154"/>
      <c r="G20" s="154"/>
    </row>
    <row r="21" ht="18.75" customHeight="1" outlineLevel="2" spans="1:7">
      <c r="A21" s="156" t="s">
        <v>115</v>
      </c>
      <c r="B21" s="156" t="s">
        <v>116</v>
      </c>
      <c r="C21" s="154">
        <v>27465.21</v>
      </c>
      <c r="D21" s="154">
        <v>27465.21</v>
      </c>
      <c r="E21" s="154">
        <v>27465.21</v>
      </c>
      <c r="F21" s="154"/>
      <c r="G21" s="154"/>
    </row>
    <row r="22" ht="18.75" customHeight="1" spans="1:7">
      <c r="A22" s="153" t="s">
        <v>117</v>
      </c>
      <c r="B22" s="153" t="s">
        <v>118</v>
      </c>
      <c r="C22" s="154">
        <v>823956.36</v>
      </c>
      <c r="D22" s="154">
        <v>823956.36</v>
      </c>
      <c r="E22" s="154">
        <v>823956.36</v>
      </c>
      <c r="F22" s="154"/>
      <c r="G22" s="154"/>
    </row>
    <row r="23" ht="18.75" customHeight="1" outlineLevel="1" spans="1:7">
      <c r="A23" s="155" t="s">
        <v>119</v>
      </c>
      <c r="B23" s="155" t="s">
        <v>120</v>
      </c>
      <c r="C23" s="154">
        <v>823956.36</v>
      </c>
      <c r="D23" s="154">
        <v>823956.36</v>
      </c>
      <c r="E23" s="154">
        <v>823956.36</v>
      </c>
      <c r="F23" s="154"/>
      <c r="G23" s="154"/>
    </row>
    <row r="24" ht="18.75" customHeight="1" outlineLevel="2" spans="1:7">
      <c r="A24" s="156" t="s">
        <v>121</v>
      </c>
      <c r="B24" s="156" t="s">
        <v>122</v>
      </c>
      <c r="C24" s="154">
        <v>823956.36</v>
      </c>
      <c r="D24" s="154">
        <v>823956.36</v>
      </c>
      <c r="E24" s="154">
        <v>823956.36</v>
      </c>
      <c r="F24" s="154"/>
      <c r="G24" s="154"/>
    </row>
    <row r="25" ht="18.75" customHeight="1" spans="1:7">
      <c r="A25" s="152" t="s">
        <v>38</v>
      </c>
      <c r="B25" s="152"/>
      <c r="C25" s="154">
        <v>11110939.93</v>
      </c>
      <c r="D25" s="154">
        <v>9710939.93</v>
      </c>
      <c r="E25" s="154">
        <v>9197198.81</v>
      </c>
      <c r="F25" s="154">
        <v>513741.12</v>
      </c>
      <c r="G25" s="154">
        <v>1400000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"单位名称："&amp;"芒市疾病预防控制中心"</f>
        <v>单位名称：芒市疾病预防控制中心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167</v>
      </c>
      <c r="B4" s="70" t="s">
        <v>168</v>
      </c>
      <c r="C4" s="12" t="s">
        <v>169</v>
      </c>
      <c r="D4" s="13"/>
      <c r="E4" s="14"/>
      <c r="F4" s="70" t="s">
        <v>170</v>
      </c>
    </row>
    <row r="5" ht="19.5" customHeight="1" spans="1:6">
      <c r="A5" s="18"/>
      <c r="B5" s="73"/>
      <c r="C5" s="35" t="s">
        <v>41</v>
      </c>
      <c r="D5" s="35" t="s">
        <v>171</v>
      </c>
      <c r="E5" s="35" t="s">
        <v>172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45000</v>
      </c>
      <c r="B7" s="148"/>
      <c r="C7" s="149">
        <v>40000</v>
      </c>
      <c r="D7" s="148"/>
      <c r="E7" s="148">
        <v>40000</v>
      </c>
      <c r="F7" s="148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tabSelected="1" topLeftCell="A31" workbookViewId="0">
      <selection activeCell="AD16" sqref="AD16"/>
    </sheetView>
  </sheetViews>
  <sheetFormatPr defaultColWidth="5.42857142857143" defaultRowHeight="25" customHeight="1"/>
  <cols>
    <col min="1" max="1" width="15.1428571428571" customWidth="1"/>
    <col min="2" max="2" width="15.2857142857143" customWidth="1"/>
    <col min="3" max="3" width="13.5714285714286" customWidth="1"/>
    <col min="4" max="4" width="13" customWidth="1"/>
    <col min="5" max="5" width="14.8571428571429" customWidth="1"/>
    <col min="6" max="6" width="7.85714285714286" customWidth="1"/>
    <col min="7" max="7" width="14" customWidth="1"/>
    <col min="8" max="8" width="12.5714285714286" customWidth="1"/>
    <col min="9" max="9" width="11.5714285714286" customWidth="1"/>
    <col min="10" max="11" width="5.42857142857143" customWidth="1"/>
    <col min="12" max="12" width="13.5714285714286" customWidth="1"/>
    <col min="13" max="22" width="5.42857142857143" customWidth="1"/>
    <col min="23" max="23" width="11.8571428571429" customWidth="1"/>
    <col min="24" max="16384" width="5.42857142857143" customWidth="1"/>
  </cols>
  <sheetData>
    <row r="1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173</v>
      </c>
      <c r="U1" s="140"/>
      <c r="V1" s="140"/>
      <c r="W1" s="140"/>
    </row>
    <row r="2" customHeight="1" spans="1:23">
      <c r="A2" s="137" t="s">
        <v>174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customHeight="1" spans="1:23">
      <c r="A3" s="136" t="str">
        <f>"单位名称："&amp;"芒市疾病预防控制中心"</f>
        <v>单位名称：芒市疾病预防控制中心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35</v>
      </c>
      <c r="U3" s="140"/>
      <c r="V3" s="140"/>
      <c r="W3" s="140"/>
    </row>
    <row r="4" customHeight="1" spans="1:23">
      <c r="A4" s="138" t="s">
        <v>175</v>
      </c>
      <c r="B4" s="138" t="s">
        <v>176</v>
      </c>
      <c r="C4" s="138" t="s">
        <v>177</v>
      </c>
      <c r="D4" s="138" t="s">
        <v>178</v>
      </c>
      <c r="E4" s="138" t="s">
        <v>179</v>
      </c>
      <c r="F4" s="138" t="s">
        <v>180</v>
      </c>
      <c r="G4" s="138" t="s">
        <v>181</v>
      </c>
      <c r="H4" s="138" t="s">
        <v>182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customHeight="1" spans="1:23">
      <c r="A5" s="138"/>
      <c r="B5" s="138"/>
      <c r="C5" s="138"/>
      <c r="D5" s="138"/>
      <c r="E5" s="138"/>
      <c r="F5" s="138"/>
      <c r="G5" s="138"/>
      <c r="H5" s="138" t="s">
        <v>183</v>
      </c>
      <c r="I5" s="138" t="s">
        <v>42</v>
      </c>
      <c r="J5" s="138" t="s">
        <v>184</v>
      </c>
      <c r="K5" s="138" t="s">
        <v>185</v>
      </c>
      <c r="L5" s="138" t="s">
        <v>186</v>
      </c>
      <c r="M5" s="138" t="s">
        <v>187</v>
      </c>
      <c r="N5" s="138" t="s">
        <v>188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189</v>
      </c>
      <c r="J6" s="138" t="s">
        <v>184</v>
      </c>
      <c r="K6" s="138" t="s">
        <v>185</v>
      </c>
      <c r="L6" s="138" t="s">
        <v>186</v>
      </c>
      <c r="M6" s="138" t="s">
        <v>187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190</v>
      </c>
      <c r="Q8" s="138" t="s">
        <v>191</v>
      </c>
      <c r="R8" s="138" t="s">
        <v>192</v>
      </c>
      <c r="S8" s="138" t="s">
        <v>193</v>
      </c>
      <c r="T8" s="138" t="s">
        <v>194</v>
      </c>
      <c r="U8" s="138" t="s">
        <v>195</v>
      </c>
      <c r="V8" s="138" t="s">
        <v>196</v>
      </c>
      <c r="W8" s="138" t="s">
        <v>197</v>
      </c>
    </row>
    <row r="9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9710939.93</v>
      </c>
      <c r="I9" s="135">
        <v>9710939.93</v>
      </c>
      <c r="J9" s="135"/>
      <c r="K9" s="135"/>
      <c r="L9" s="135">
        <v>9710939.93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customHeight="1" outlineLevel="1" spans="1:23">
      <c r="A10" s="133" t="s">
        <v>54</v>
      </c>
      <c r="B10" s="133" t="s">
        <v>198</v>
      </c>
      <c r="C10" s="133" t="s">
        <v>199</v>
      </c>
      <c r="D10" s="133" t="s">
        <v>107</v>
      </c>
      <c r="E10" s="133" t="s">
        <v>108</v>
      </c>
      <c r="F10" s="133" t="s">
        <v>200</v>
      </c>
      <c r="G10" s="133" t="s">
        <v>201</v>
      </c>
      <c r="H10" s="135">
        <v>2534964</v>
      </c>
      <c r="I10" s="135">
        <v>2534964</v>
      </c>
      <c r="J10" s="135"/>
      <c r="K10" s="135"/>
      <c r="L10" s="135">
        <v>2534964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customHeight="1" outlineLevel="1" spans="1:23">
      <c r="A11" s="133" t="s">
        <v>54</v>
      </c>
      <c r="B11" s="133" t="s">
        <v>198</v>
      </c>
      <c r="C11" s="133" t="s">
        <v>199</v>
      </c>
      <c r="D11" s="133" t="s">
        <v>107</v>
      </c>
      <c r="E11" s="133" t="s">
        <v>108</v>
      </c>
      <c r="F11" s="133" t="s">
        <v>202</v>
      </c>
      <c r="G11" s="133" t="s">
        <v>203</v>
      </c>
      <c r="H11" s="135">
        <v>624324</v>
      </c>
      <c r="I11" s="135">
        <v>624324</v>
      </c>
      <c r="J11" s="135"/>
      <c r="K11" s="135"/>
      <c r="L11" s="135">
        <v>624324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customHeight="1" outlineLevel="1" spans="1:23">
      <c r="A12" s="133" t="s">
        <v>54</v>
      </c>
      <c r="B12" s="133" t="s">
        <v>198</v>
      </c>
      <c r="C12" s="133" t="s">
        <v>199</v>
      </c>
      <c r="D12" s="133" t="s">
        <v>107</v>
      </c>
      <c r="E12" s="133" t="s">
        <v>108</v>
      </c>
      <c r="F12" s="133" t="s">
        <v>204</v>
      </c>
      <c r="G12" s="133" t="s">
        <v>205</v>
      </c>
      <c r="H12" s="135">
        <v>211247</v>
      </c>
      <c r="I12" s="135">
        <v>211247</v>
      </c>
      <c r="J12" s="135"/>
      <c r="K12" s="135"/>
      <c r="L12" s="135">
        <v>211247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customHeight="1" outlineLevel="1" spans="1:23">
      <c r="A13" s="133" t="s">
        <v>54</v>
      </c>
      <c r="B13" s="133" t="s">
        <v>198</v>
      </c>
      <c r="C13" s="133" t="s">
        <v>199</v>
      </c>
      <c r="D13" s="133" t="s">
        <v>107</v>
      </c>
      <c r="E13" s="133" t="s">
        <v>108</v>
      </c>
      <c r="F13" s="133" t="s">
        <v>204</v>
      </c>
      <c r="G13" s="133" t="s">
        <v>205</v>
      </c>
      <c r="H13" s="135">
        <v>783348</v>
      </c>
      <c r="I13" s="135">
        <v>783348</v>
      </c>
      <c r="J13" s="135"/>
      <c r="K13" s="135"/>
      <c r="L13" s="135">
        <v>783348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customHeight="1" outlineLevel="1" spans="1:23">
      <c r="A14" s="133" t="s">
        <v>54</v>
      </c>
      <c r="B14" s="133" t="s">
        <v>198</v>
      </c>
      <c r="C14" s="133" t="s">
        <v>199</v>
      </c>
      <c r="D14" s="133" t="s">
        <v>107</v>
      </c>
      <c r="E14" s="133" t="s">
        <v>108</v>
      </c>
      <c r="F14" s="133" t="s">
        <v>204</v>
      </c>
      <c r="G14" s="133" t="s">
        <v>205</v>
      </c>
      <c r="H14" s="135">
        <v>753360</v>
      </c>
      <c r="I14" s="135">
        <v>753360</v>
      </c>
      <c r="J14" s="135"/>
      <c r="K14" s="135"/>
      <c r="L14" s="135">
        <v>753360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customHeight="1" outlineLevel="1" spans="1:23">
      <c r="A15" s="133" t="s">
        <v>54</v>
      </c>
      <c r="B15" s="133" t="s">
        <v>198</v>
      </c>
      <c r="C15" s="133" t="s">
        <v>199</v>
      </c>
      <c r="D15" s="133" t="s">
        <v>107</v>
      </c>
      <c r="E15" s="133" t="s">
        <v>108</v>
      </c>
      <c r="F15" s="133" t="s">
        <v>204</v>
      </c>
      <c r="G15" s="133" t="s">
        <v>205</v>
      </c>
      <c r="H15" s="135">
        <v>591060</v>
      </c>
      <c r="I15" s="135">
        <v>591060</v>
      </c>
      <c r="J15" s="135"/>
      <c r="K15" s="135"/>
      <c r="L15" s="135">
        <v>591060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customHeight="1" outlineLevel="1" spans="1:23">
      <c r="A16" s="133" t="s">
        <v>54</v>
      </c>
      <c r="B16" s="133" t="s">
        <v>206</v>
      </c>
      <c r="C16" s="133" t="s">
        <v>207</v>
      </c>
      <c r="D16" s="133" t="s">
        <v>88</v>
      </c>
      <c r="E16" s="133" t="s">
        <v>89</v>
      </c>
      <c r="F16" s="133" t="s">
        <v>208</v>
      </c>
      <c r="G16" s="133" t="s">
        <v>209</v>
      </c>
      <c r="H16" s="135">
        <v>1240880.49</v>
      </c>
      <c r="I16" s="135">
        <v>1240880.49</v>
      </c>
      <c r="J16" s="135"/>
      <c r="K16" s="135"/>
      <c r="L16" s="135">
        <v>1240880.49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customHeight="1" outlineLevel="1" spans="1:23">
      <c r="A17" s="133" t="s">
        <v>54</v>
      </c>
      <c r="B17" s="133" t="s">
        <v>206</v>
      </c>
      <c r="C17" s="133" t="s">
        <v>207</v>
      </c>
      <c r="D17" s="133" t="s">
        <v>90</v>
      </c>
      <c r="E17" s="133" t="s">
        <v>91</v>
      </c>
      <c r="F17" s="133" t="s">
        <v>210</v>
      </c>
      <c r="G17" s="133" t="s">
        <v>211</v>
      </c>
      <c r="H17" s="135">
        <v>548255.4</v>
      </c>
      <c r="I17" s="135">
        <v>548255.4</v>
      </c>
      <c r="J17" s="135"/>
      <c r="K17" s="135"/>
      <c r="L17" s="135">
        <v>548255.4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customHeight="1" outlineLevel="1" spans="1:23">
      <c r="A18" s="133" t="s">
        <v>54</v>
      </c>
      <c r="B18" s="133" t="s">
        <v>206</v>
      </c>
      <c r="C18" s="133" t="s">
        <v>207</v>
      </c>
      <c r="D18" s="133" t="s">
        <v>90</v>
      </c>
      <c r="E18" s="133" t="s">
        <v>91</v>
      </c>
      <c r="F18" s="133" t="s">
        <v>210</v>
      </c>
      <c r="G18" s="133" t="s">
        <v>211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customHeight="1" outlineLevel="1" spans="1:23">
      <c r="A19" s="133" t="s">
        <v>54</v>
      </c>
      <c r="B19" s="133" t="s">
        <v>206</v>
      </c>
      <c r="C19" s="133" t="s">
        <v>207</v>
      </c>
      <c r="D19" s="133" t="s">
        <v>111</v>
      </c>
      <c r="E19" s="133" t="s">
        <v>112</v>
      </c>
      <c r="F19" s="133" t="s">
        <v>212</v>
      </c>
      <c r="G19" s="133" t="s">
        <v>213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customHeight="1" outlineLevel="1" spans="1:23">
      <c r="A20" s="133" t="s">
        <v>54</v>
      </c>
      <c r="B20" s="133" t="s">
        <v>206</v>
      </c>
      <c r="C20" s="133" t="s">
        <v>207</v>
      </c>
      <c r="D20" s="133" t="s">
        <v>113</v>
      </c>
      <c r="E20" s="133" t="s">
        <v>114</v>
      </c>
      <c r="F20" s="133" t="s">
        <v>212</v>
      </c>
      <c r="G20" s="133" t="s">
        <v>213</v>
      </c>
      <c r="H20" s="135">
        <v>448615.94</v>
      </c>
      <c r="I20" s="135">
        <v>448615.94</v>
      </c>
      <c r="J20" s="135"/>
      <c r="K20" s="135"/>
      <c r="L20" s="135">
        <v>448615.94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customHeight="1" outlineLevel="1" spans="1:23">
      <c r="A21" s="133" t="s">
        <v>54</v>
      </c>
      <c r="B21" s="133" t="s">
        <v>206</v>
      </c>
      <c r="C21" s="133" t="s">
        <v>207</v>
      </c>
      <c r="D21" s="133" t="s">
        <v>102</v>
      </c>
      <c r="E21" s="133" t="s">
        <v>101</v>
      </c>
      <c r="F21" s="133" t="s">
        <v>214</v>
      </c>
      <c r="G21" s="133" t="s">
        <v>215</v>
      </c>
      <c r="H21" s="135">
        <v>45086.41</v>
      </c>
      <c r="I21" s="135">
        <v>45086.41</v>
      </c>
      <c r="J21" s="135"/>
      <c r="K21" s="135"/>
      <c r="L21" s="135">
        <v>45086.41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customHeight="1" outlineLevel="1" spans="1:23">
      <c r="A22" s="133" t="s">
        <v>54</v>
      </c>
      <c r="B22" s="133" t="s">
        <v>206</v>
      </c>
      <c r="C22" s="133" t="s">
        <v>207</v>
      </c>
      <c r="D22" s="133" t="s">
        <v>115</v>
      </c>
      <c r="E22" s="133" t="s">
        <v>116</v>
      </c>
      <c r="F22" s="133" t="s">
        <v>214</v>
      </c>
      <c r="G22" s="133" t="s">
        <v>215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customHeight="1" outlineLevel="1" spans="1:23">
      <c r="A23" s="133" t="s">
        <v>54</v>
      </c>
      <c r="B23" s="133" t="s">
        <v>206</v>
      </c>
      <c r="C23" s="133" t="s">
        <v>207</v>
      </c>
      <c r="D23" s="133" t="s">
        <v>115</v>
      </c>
      <c r="E23" s="133" t="s">
        <v>116</v>
      </c>
      <c r="F23" s="133" t="s">
        <v>214</v>
      </c>
      <c r="G23" s="133" t="s">
        <v>215</v>
      </c>
      <c r="H23" s="135">
        <v>27465.21</v>
      </c>
      <c r="I23" s="135">
        <v>27465.21</v>
      </c>
      <c r="J23" s="135"/>
      <c r="K23" s="135"/>
      <c r="L23" s="135">
        <v>27465.21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customHeight="1" outlineLevel="1" spans="1:23">
      <c r="A24" s="133" t="s">
        <v>54</v>
      </c>
      <c r="B24" s="133" t="s">
        <v>206</v>
      </c>
      <c r="C24" s="133" t="s">
        <v>207</v>
      </c>
      <c r="D24" s="133" t="s">
        <v>115</v>
      </c>
      <c r="E24" s="133" t="s">
        <v>116</v>
      </c>
      <c r="F24" s="133" t="s">
        <v>214</v>
      </c>
      <c r="G24" s="133" t="s">
        <v>215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customHeight="1" outlineLevel="1" spans="1:23">
      <c r="A25" s="133" t="s">
        <v>54</v>
      </c>
      <c r="B25" s="133" t="s">
        <v>216</v>
      </c>
      <c r="C25" s="133" t="s">
        <v>122</v>
      </c>
      <c r="D25" s="133" t="s">
        <v>121</v>
      </c>
      <c r="E25" s="133" t="s">
        <v>122</v>
      </c>
      <c r="F25" s="133" t="s">
        <v>217</v>
      </c>
      <c r="G25" s="133" t="s">
        <v>122</v>
      </c>
      <c r="H25" s="135">
        <v>823956.36</v>
      </c>
      <c r="I25" s="135">
        <v>823956.36</v>
      </c>
      <c r="J25" s="135"/>
      <c r="K25" s="135"/>
      <c r="L25" s="135">
        <v>823956.36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customHeight="1" outlineLevel="1" spans="1:23">
      <c r="A26" s="133" t="s">
        <v>54</v>
      </c>
      <c r="B26" s="133" t="s">
        <v>218</v>
      </c>
      <c r="C26" s="133" t="s">
        <v>219</v>
      </c>
      <c r="D26" s="133" t="s">
        <v>102</v>
      </c>
      <c r="E26" s="133" t="s">
        <v>101</v>
      </c>
      <c r="F26" s="133" t="s">
        <v>214</v>
      </c>
      <c r="G26" s="133" t="s">
        <v>215</v>
      </c>
      <c r="H26" s="135">
        <v>140640</v>
      </c>
      <c r="I26" s="135">
        <v>140640</v>
      </c>
      <c r="J26" s="135"/>
      <c r="K26" s="135"/>
      <c r="L26" s="135">
        <v>140640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customHeight="1" outlineLevel="1" spans="1:23">
      <c r="A27" s="133" t="s">
        <v>54</v>
      </c>
      <c r="B27" s="133" t="s">
        <v>220</v>
      </c>
      <c r="C27" s="133" t="s">
        <v>221</v>
      </c>
      <c r="D27" s="133" t="s">
        <v>107</v>
      </c>
      <c r="E27" s="133" t="s">
        <v>108</v>
      </c>
      <c r="F27" s="133" t="s">
        <v>222</v>
      </c>
      <c r="G27" s="133" t="s">
        <v>170</v>
      </c>
      <c r="H27" s="135">
        <v>5000</v>
      </c>
      <c r="I27" s="135">
        <v>5000</v>
      </c>
      <c r="J27" s="135"/>
      <c r="K27" s="135"/>
      <c r="L27" s="135">
        <v>5000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customHeight="1" outlineLevel="1" spans="1:23">
      <c r="A28" s="133" t="s">
        <v>54</v>
      </c>
      <c r="B28" s="133" t="s">
        <v>223</v>
      </c>
      <c r="C28" s="133" t="s">
        <v>224</v>
      </c>
      <c r="D28" s="133" t="s">
        <v>107</v>
      </c>
      <c r="E28" s="133" t="s">
        <v>108</v>
      </c>
      <c r="F28" s="133" t="s">
        <v>225</v>
      </c>
      <c r="G28" s="133" t="s">
        <v>226</v>
      </c>
      <c r="H28" s="135">
        <v>40000</v>
      </c>
      <c r="I28" s="135">
        <v>40000</v>
      </c>
      <c r="J28" s="135"/>
      <c r="K28" s="135"/>
      <c r="L28" s="135">
        <v>40000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customHeight="1" outlineLevel="1" spans="1:23">
      <c r="A29" s="133" t="s">
        <v>54</v>
      </c>
      <c r="B29" s="133" t="s">
        <v>227</v>
      </c>
      <c r="C29" s="133" t="s">
        <v>228</v>
      </c>
      <c r="D29" s="133" t="s">
        <v>107</v>
      </c>
      <c r="E29" s="133" t="s">
        <v>108</v>
      </c>
      <c r="F29" s="133" t="s">
        <v>229</v>
      </c>
      <c r="G29" s="133" t="s">
        <v>230</v>
      </c>
      <c r="H29" s="135">
        <v>52600</v>
      </c>
      <c r="I29" s="135">
        <v>52600</v>
      </c>
      <c r="J29" s="135"/>
      <c r="K29" s="135"/>
      <c r="L29" s="135">
        <v>52600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customHeight="1" outlineLevel="1" spans="1:23">
      <c r="A30" s="133" t="s">
        <v>54</v>
      </c>
      <c r="B30" s="133" t="s">
        <v>227</v>
      </c>
      <c r="C30" s="133" t="s">
        <v>228</v>
      </c>
      <c r="D30" s="133" t="s">
        <v>107</v>
      </c>
      <c r="E30" s="133" t="s">
        <v>108</v>
      </c>
      <c r="F30" s="133" t="s">
        <v>231</v>
      </c>
      <c r="G30" s="133" t="s">
        <v>232</v>
      </c>
      <c r="H30" s="135">
        <v>50000</v>
      </c>
      <c r="I30" s="135">
        <v>50000</v>
      </c>
      <c r="J30" s="135"/>
      <c r="K30" s="135"/>
      <c r="L30" s="135">
        <v>50000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customHeight="1" outlineLevel="1" spans="1:23">
      <c r="A31" s="133" t="s">
        <v>54</v>
      </c>
      <c r="B31" s="133" t="s">
        <v>227</v>
      </c>
      <c r="C31" s="133" t="s">
        <v>228</v>
      </c>
      <c r="D31" s="133" t="s">
        <v>107</v>
      </c>
      <c r="E31" s="133" t="s">
        <v>108</v>
      </c>
      <c r="F31" s="133" t="s">
        <v>233</v>
      </c>
      <c r="G31" s="133" t="s">
        <v>234</v>
      </c>
      <c r="H31" s="135">
        <v>10000</v>
      </c>
      <c r="I31" s="135">
        <v>10000</v>
      </c>
      <c r="J31" s="135"/>
      <c r="K31" s="135"/>
      <c r="L31" s="135">
        <v>10000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customHeight="1" outlineLevel="1" spans="1:23">
      <c r="A32" s="133" t="s">
        <v>54</v>
      </c>
      <c r="B32" s="133" t="s">
        <v>227</v>
      </c>
      <c r="C32" s="133" t="s">
        <v>228</v>
      </c>
      <c r="D32" s="133" t="s">
        <v>107</v>
      </c>
      <c r="E32" s="133" t="s">
        <v>108</v>
      </c>
      <c r="F32" s="133" t="s">
        <v>235</v>
      </c>
      <c r="G32" s="133" t="s">
        <v>236</v>
      </c>
      <c r="H32" s="135">
        <v>3000</v>
      </c>
      <c r="I32" s="135">
        <v>3000</v>
      </c>
      <c r="J32" s="135"/>
      <c r="K32" s="135"/>
      <c r="L32" s="135">
        <v>3000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customHeight="1" outlineLevel="1" spans="1:23">
      <c r="A33" s="133" t="s">
        <v>54</v>
      </c>
      <c r="B33" s="133" t="s">
        <v>227</v>
      </c>
      <c r="C33" s="133" t="s">
        <v>228</v>
      </c>
      <c r="D33" s="133" t="s">
        <v>107</v>
      </c>
      <c r="E33" s="133" t="s">
        <v>108</v>
      </c>
      <c r="F33" s="133" t="s">
        <v>237</v>
      </c>
      <c r="G33" s="133" t="s">
        <v>238</v>
      </c>
      <c r="H33" s="135">
        <v>7000</v>
      </c>
      <c r="I33" s="135">
        <v>7000</v>
      </c>
      <c r="J33" s="135"/>
      <c r="K33" s="135"/>
      <c r="L33" s="135">
        <v>7000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customHeight="1" outlineLevel="1" spans="1:23">
      <c r="A34" s="133" t="s">
        <v>54</v>
      </c>
      <c r="B34" s="133" t="s">
        <v>227</v>
      </c>
      <c r="C34" s="133" t="s">
        <v>228</v>
      </c>
      <c r="D34" s="133" t="s">
        <v>107</v>
      </c>
      <c r="E34" s="133" t="s">
        <v>108</v>
      </c>
      <c r="F34" s="133" t="s">
        <v>239</v>
      </c>
      <c r="G34" s="133" t="s">
        <v>240</v>
      </c>
      <c r="H34" s="135">
        <v>5000</v>
      </c>
      <c r="I34" s="135">
        <v>5000</v>
      </c>
      <c r="J34" s="135"/>
      <c r="K34" s="135"/>
      <c r="L34" s="135">
        <v>5000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customHeight="1" outlineLevel="1" spans="1:23">
      <c r="A35" s="133" t="s">
        <v>54</v>
      </c>
      <c r="B35" s="133" t="s">
        <v>227</v>
      </c>
      <c r="C35" s="133" t="s">
        <v>228</v>
      </c>
      <c r="D35" s="133" t="s">
        <v>107</v>
      </c>
      <c r="E35" s="133" t="s">
        <v>108</v>
      </c>
      <c r="F35" s="133" t="s">
        <v>241</v>
      </c>
      <c r="G35" s="133" t="s">
        <v>242</v>
      </c>
      <c r="H35" s="135">
        <v>40000</v>
      </c>
      <c r="I35" s="135">
        <v>40000</v>
      </c>
      <c r="J35" s="135"/>
      <c r="K35" s="135"/>
      <c r="L35" s="135">
        <v>40000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customHeight="1" outlineLevel="1" spans="1:23">
      <c r="A36" s="133" t="s">
        <v>54</v>
      </c>
      <c r="B36" s="133" t="s">
        <v>227</v>
      </c>
      <c r="C36" s="133" t="s">
        <v>228</v>
      </c>
      <c r="D36" s="133" t="s">
        <v>107</v>
      </c>
      <c r="E36" s="133" t="s">
        <v>108</v>
      </c>
      <c r="F36" s="133" t="s">
        <v>243</v>
      </c>
      <c r="G36" s="133" t="s">
        <v>244</v>
      </c>
      <c r="H36" s="135">
        <v>37000</v>
      </c>
      <c r="I36" s="135">
        <v>37000</v>
      </c>
      <c r="J36" s="135"/>
      <c r="K36" s="135"/>
      <c r="L36" s="135">
        <v>37000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customHeight="1" outlineLevel="1" spans="1:23">
      <c r="A37" s="133" t="s">
        <v>54</v>
      </c>
      <c r="B37" s="133" t="s">
        <v>227</v>
      </c>
      <c r="C37" s="133" t="s">
        <v>228</v>
      </c>
      <c r="D37" s="133" t="s">
        <v>107</v>
      </c>
      <c r="E37" s="133" t="s">
        <v>108</v>
      </c>
      <c r="F37" s="133" t="s">
        <v>243</v>
      </c>
      <c r="G37" s="133" t="s">
        <v>244</v>
      </c>
      <c r="H37" s="135">
        <v>48000</v>
      </c>
      <c r="I37" s="135">
        <v>48000</v>
      </c>
      <c r="J37" s="135"/>
      <c r="K37" s="135"/>
      <c r="L37" s="135">
        <v>48000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customHeight="1" outlineLevel="1" spans="1:23">
      <c r="A38" s="133" t="s">
        <v>54</v>
      </c>
      <c r="B38" s="133" t="s">
        <v>227</v>
      </c>
      <c r="C38" s="133" t="s">
        <v>228</v>
      </c>
      <c r="D38" s="133" t="s">
        <v>107</v>
      </c>
      <c r="E38" s="133" t="s">
        <v>108</v>
      </c>
      <c r="F38" s="133" t="s">
        <v>241</v>
      </c>
      <c r="G38" s="133" t="s">
        <v>242</v>
      </c>
      <c r="H38" s="135">
        <v>90000</v>
      </c>
      <c r="I38" s="135">
        <v>90000</v>
      </c>
      <c r="J38" s="135"/>
      <c r="K38" s="135"/>
      <c r="L38" s="135">
        <v>90000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customHeight="1" outlineLevel="1" spans="1:23">
      <c r="A39" s="133" t="s">
        <v>54</v>
      </c>
      <c r="B39" s="133" t="s">
        <v>245</v>
      </c>
      <c r="C39" s="133" t="s">
        <v>246</v>
      </c>
      <c r="D39" s="133" t="s">
        <v>86</v>
      </c>
      <c r="E39" s="133" t="s">
        <v>87</v>
      </c>
      <c r="F39" s="133" t="s">
        <v>229</v>
      </c>
      <c r="G39" s="133" t="s">
        <v>230</v>
      </c>
      <c r="H39" s="135">
        <v>20400</v>
      </c>
      <c r="I39" s="135">
        <v>20400</v>
      </c>
      <c r="J39" s="135"/>
      <c r="K39" s="135"/>
      <c r="L39" s="135">
        <v>20400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customHeight="1" outlineLevel="1" spans="1:23">
      <c r="A40" s="133" t="s">
        <v>54</v>
      </c>
      <c r="B40" s="133" t="s">
        <v>247</v>
      </c>
      <c r="C40" s="133" t="s">
        <v>248</v>
      </c>
      <c r="D40" s="133" t="s">
        <v>107</v>
      </c>
      <c r="E40" s="133" t="s">
        <v>108</v>
      </c>
      <c r="F40" s="133" t="s">
        <v>249</v>
      </c>
      <c r="G40" s="133" t="s">
        <v>248</v>
      </c>
      <c r="H40" s="135"/>
      <c r="I40" s="135"/>
      <c r="J40" s="135"/>
      <c r="K40" s="135"/>
      <c r="L40" s="135"/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customHeight="1" outlineLevel="1" spans="1:23">
      <c r="A41" s="133" t="s">
        <v>54</v>
      </c>
      <c r="B41" s="133" t="s">
        <v>247</v>
      </c>
      <c r="C41" s="133" t="s">
        <v>248</v>
      </c>
      <c r="D41" s="133" t="s">
        <v>107</v>
      </c>
      <c r="E41" s="133" t="s">
        <v>108</v>
      </c>
      <c r="F41" s="133" t="s">
        <v>249</v>
      </c>
      <c r="G41" s="133" t="s">
        <v>248</v>
      </c>
      <c r="H41" s="135">
        <v>105741.12</v>
      </c>
      <c r="I41" s="135">
        <v>105741.12</v>
      </c>
      <c r="J41" s="135"/>
      <c r="K41" s="135"/>
      <c r="L41" s="135">
        <v>105741.12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customHeight="1" outlineLevel="1" spans="1:23">
      <c r="A42" s="133" t="s">
        <v>54</v>
      </c>
      <c r="B42" s="133" t="s">
        <v>250</v>
      </c>
      <c r="C42" s="133" t="s">
        <v>251</v>
      </c>
      <c r="D42" s="133" t="s">
        <v>86</v>
      </c>
      <c r="E42" s="133" t="s">
        <v>87</v>
      </c>
      <c r="F42" s="133" t="s">
        <v>252</v>
      </c>
      <c r="G42" s="133" t="s">
        <v>253</v>
      </c>
      <c r="H42" s="135">
        <v>184221.48</v>
      </c>
      <c r="I42" s="135">
        <v>184221.48</v>
      </c>
      <c r="J42" s="135"/>
      <c r="K42" s="135"/>
      <c r="L42" s="135">
        <v>184221.48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customHeight="1" outlineLevel="1" spans="1:23">
      <c r="A43" s="133" t="s">
        <v>54</v>
      </c>
      <c r="B43" s="133" t="s">
        <v>254</v>
      </c>
      <c r="C43" s="133" t="s">
        <v>255</v>
      </c>
      <c r="D43" s="133" t="s">
        <v>98</v>
      </c>
      <c r="E43" s="133" t="s">
        <v>99</v>
      </c>
      <c r="F43" s="133" t="s">
        <v>256</v>
      </c>
      <c r="G43" s="133" t="s">
        <v>257</v>
      </c>
      <c r="H43" s="135">
        <v>9374.52</v>
      </c>
      <c r="I43" s="135">
        <v>9374.52</v>
      </c>
      <c r="J43" s="135"/>
      <c r="K43" s="135"/>
      <c r="L43" s="135">
        <v>9374.52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customHeight="1" outlineLevel="1" spans="1:23">
      <c r="A44" s="133" t="s">
        <v>54</v>
      </c>
      <c r="B44" s="133" t="s">
        <v>258</v>
      </c>
      <c r="C44" s="133" t="s">
        <v>259</v>
      </c>
      <c r="D44" s="133" t="s">
        <v>107</v>
      </c>
      <c r="E44" s="133" t="s">
        <v>108</v>
      </c>
      <c r="F44" s="133" t="s">
        <v>260</v>
      </c>
      <c r="G44" s="133" t="s">
        <v>261</v>
      </c>
      <c r="H44" s="135">
        <v>230400</v>
      </c>
      <c r="I44" s="135">
        <v>230400</v>
      </c>
      <c r="J44" s="135"/>
      <c r="K44" s="135"/>
      <c r="L44" s="135">
        <v>230400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customHeight="1" spans="1:23">
      <c r="A45" s="139" t="s">
        <v>38</v>
      </c>
      <c r="B45" s="139"/>
      <c r="C45" s="139"/>
      <c r="D45" s="139"/>
      <c r="E45" s="139"/>
      <c r="F45" s="139"/>
      <c r="G45" s="139"/>
      <c r="H45" s="135">
        <v>9710939.93</v>
      </c>
      <c r="I45" s="135">
        <v>9710939.93</v>
      </c>
      <c r="J45" s="135"/>
      <c r="K45" s="135"/>
      <c r="L45" s="135">
        <v>9710939.93</v>
      </c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topLeftCell="A14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3.1428571428571" customWidth="1"/>
    <col min="19" max="19" width="9.84761904761905" customWidth="1"/>
    <col min="20" max="20" width="11.8571428571429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263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"单位名称："&amp;"芒市疾病预防控制中心"</f>
        <v>单位名称：芒市疾病预防控制中心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264</v>
      </c>
      <c r="B4" s="132" t="s">
        <v>176</v>
      </c>
      <c r="C4" s="132" t="s">
        <v>177</v>
      </c>
      <c r="D4" s="132" t="s">
        <v>265</v>
      </c>
      <c r="E4" s="132" t="s">
        <v>178</v>
      </c>
      <c r="F4" s="132" t="s">
        <v>179</v>
      </c>
      <c r="G4" s="132" t="s">
        <v>266</v>
      </c>
      <c r="H4" s="132" t="s">
        <v>267</v>
      </c>
      <c r="I4" s="132" t="s">
        <v>38</v>
      </c>
      <c r="J4" s="132" t="s">
        <v>268</v>
      </c>
      <c r="K4" s="132"/>
      <c r="L4" s="132"/>
      <c r="M4" s="132"/>
      <c r="N4" s="132" t="s">
        <v>188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269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190</v>
      </c>
      <c r="Q7" s="132" t="s">
        <v>191</v>
      </c>
      <c r="R7" s="132" t="s">
        <v>192</v>
      </c>
      <c r="S7" s="132" t="s">
        <v>193</v>
      </c>
      <c r="T7" s="132" t="s">
        <v>194</v>
      </c>
      <c r="U7" s="132" t="s">
        <v>195</v>
      </c>
      <c r="V7" s="132" t="s">
        <v>196</v>
      </c>
      <c r="W7" s="132" t="s">
        <v>197</v>
      </c>
    </row>
    <row r="8" ht="52.5" customHeight="1" spans="1:23">
      <c r="A8" s="133"/>
      <c r="B8" s="133"/>
      <c r="C8" s="133" t="s">
        <v>270</v>
      </c>
      <c r="D8" s="133"/>
      <c r="E8" s="133"/>
      <c r="F8" s="133"/>
      <c r="G8" s="133"/>
      <c r="H8" s="133"/>
      <c r="I8" s="135">
        <v>10000000</v>
      </c>
      <c r="J8" s="135"/>
      <c r="K8" s="135"/>
      <c r="L8" s="135"/>
      <c r="M8" s="135"/>
      <c r="N8" s="135"/>
      <c r="O8" s="135"/>
      <c r="P8" s="135"/>
      <c r="Q8" s="135"/>
      <c r="R8" s="135">
        <v>10000000</v>
      </c>
      <c r="S8" s="135"/>
      <c r="T8" s="135">
        <v>10000000</v>
      </c>
      <c r="U8" s="135"/>
      <c r="V8" s="135"/>
      <c r="W8" s="135"/>
    </row>
    <row r="9" ht="52.5" customHeight="1" outlineLevel="1" spans="1:23">
      <c r="A9" s="133" t="s">
        <v>271</v>
      </c>
      <c r="B9" s="133" t="s">
        <v>272</v>
      </c>
      <c r="C9" s="133" t="s">
        <v>270</v>
      </c>
      <c r="D9" s="133" t="s">
        <v>54</v>
      </c>
      <c r="E9" s="133" t="s">
        <v>107</v>
      </c>
      <c r="F9" s="133" t="s">
        <v>108</v>
      </c>
      <c r="G9" s="133" t="s">
        <v>229</v>
      </c>
      <c r="H9" s="133" t="s">
        <v>230</v>
      </c>
      <c r="I9" s="135">
        <v>100000</v>
      </c>
      <c r="J9" s="135"/>
      <c r="K9" s="135"/>
      <c r="L9" s="135"/>
      <c r="M9" s="135"/>
      <c r="N9" s="135"/>
      <c r="O9" s="135"/>
      <c r="P9" s="135"/>
      <c r="Q9" s="135"/>
      <c r="R9" s="135">
        <v>100000</v>
      </c>
      <c r="S9" s="135"/>
      <c r="T9" s="135">
        <v>100000</v>
      </c>
      <c r="U9" s="135"/>
      <c r="V9" s="135"/>
      <c r="W9" s="135"/>
    </row>
    <row r="10" ht="52.5" customHeight="1" outlineLevel="1" spans="1:23">
      <c r="A10" s="133" t="s">
        <v>271</v>
      </c>
      <c r="B10" s="133" t="s">
        <v>272</v>
      </c>
      <c r="C10" s="133" t="s">
        <v>270</v>
      </c>
      <c r="D10" s="133" t="s">
        <v>54</v>
      </c>
      <c r="E10" s="133" t="s">
        <v>107</v>
      </c>
      <c r="F10" s="133" t="s">
        <v>108</v>
      </c>
      <c r="G10" s="133" t="s">
        <v>235</v>
      </c>
      <c r="H10" s="133" t="s">
        <v>236</v>
      </c>
      <c r="I10" s="135">
        <v>20000</v>
      </c>
      <c r="J10" s="135"/>
      <c r="K10" s="135"/>
      <c r="L10" s="135"/>
      <c r="M10" s="135"/>
      <c r="N10" s="133"/>
      <c r="O10" s="133"/>
      <c r="P10" s="133"/>
      <c r="Q10" s="135"/>
      <c r="R10" s="135">
        <v>20000</v>
      </c>
      <c r="S10" s="135"/>
      <c r="T10" s="135">
        <v>20000</v>
      </c>
      <c r="U10" s="135"/>
      <c r="V10" s="135"/>
      <c r="W10" s="135"/>
    </row>
    <row r="11" ht="52.5" customHeight="1" outlineLevel="1" spans="1:23">
      <c r="A11" s="133" t="s">
        <v>271</v>
      </c>
      <c r="B11" s="133" t="s">
        <v>272</v>
      </c>
      <c r="C11" s="133" t="s">
        <v>270</v>
      </c>
      <c r="D11" s="133" t="s">
        <v>54</v>
      </c>
      <c r="E11" s="133" t="s">
        <v>107</v>
      </c>
      <c r="F11" s="133" t="s">
        <v>108</v>
      </c>
      <c r="G11" s="133" t="s">
        <v>237</v>
      </c>
      <c r="H11" s="133" t="s">
        <v>238</v>
      </c>
      <c r="I11" s="135">
        <v>80000</v>
      </c>
      <c r="J11" s="135"/>
      <c r="K11" s="135"/>
      <c r="L11" s="135"/>
      <c r="M11" s="135"/>
      <c r="N11" s="133"/>
      <c r="O11" s="133"/>
      <c r="P11" s="133"/>
      <c r="Q11" s="135"/>
      <c r="R11" s="135">
        <v>80000</v>
      </c>
      <c r="S11" s="135"/>
      <c r="T11" s="135">
        <v>80000</v>
      </c>
      <c r="U11" s="135"/>
      <c r="V11" s="135"/>
      <c r="W11" s="135"/>
    </row>
    <row r="12" ht="52.5" customHeight="1" outlineLevel="1" spans="1:23">
      <c r="A12" s="133" t="s">
        <v>271</v>
      </c>
      <c r="B12" s="133" t="s">
        <v>272</v>
      </c>
      <c r="C12" s="133" t="s">
        <v>270</v>
      </c>
      <c r="D12" s="133" t="s">
        <v>54</v>
      </c>
      <c r="E12" s="133" t="s">
        <v>107</v>
      </c>
      <c r="F12" s="133" t="s">
        <v>108</v>
      </c>
      <c r="G12" s="133" t="s">
        <v>233</v>
      </c>
      <c r="H12" s="133" t="s">
        <v>234</v>
      </c>
      <c r="I12" s="135">
        <v>30000</v>
      </c>
      <c r="J12" s="135"/>
      <c r="K12" s="135"/>
      <c r="L12" s="135"/>
      <c r="M12" s="135"/>
      <c r="N12" s="133"/>
      <c r="O12" s="133"/>
      <c r="P12" s="133"/>
      <c r="Q12" s="135"/>
      <c r="R12" s="135">
        <v>30000</v>
      </c>
      <c r="S12" s="135"/>
      <c r="T12" s="135">
        <v>30000</v>
      </c>
      <c r="U12" s="135"/>
      <c r="V12" s="135"/>
      <c r="W12" s="135"/>
    </row>
    <row r="13" ht="52.5" customHeight="1" outlineLevel="1" spans="1:23">
      <c r="A13" s="133" t="s">
        <v>271</v>
      </c>
      <c r="B13" s="133" t="s">
        <v>272</v>
      </c>
      <c r="C13" s="133" t="s">
        <v>270</v>
      </c>
      <c r="D13" s="133" t="s">
        <v>54</v>
      </c>
      <c r="E13" s="133" t="s">
        <v>107</v>
      </c>
      <c r="F13" s="133" t="s">
        <v>108</v>
      </c>
      <c r="G13" s="133" t="s">
        <v>273</v>
      </c>
      <c r="H13" s="133" t="s">
        <v>274</v>
      </c>
      <c r="I13" s="135">
        <v>8700000</v>
      </c>
      <c r="J13" s="135"/>
      <c r="K13" s="135"/>
      <c r="L13" s="135"/>
      <c r="M13" s="135"/>
      <c r="N13" s="133"/>
      <c r="O13" s="133"/>
      <c r="P13" s="133"/>
      <c r="Q13" s="135"/>
      <c r="R13" s="135">
        <v>8700000</v>
      </c>
      <c r="S13" s="135"/>
      <c r="T13" s="135">
        <v>8700000</v>
      </c>
      <c r="U13" s="135"/>
      <c r="V13" s="135"/>
      <c r="W13" s="135"/>
    </row>
    <row r="14" ht="52.5" customHeight="1" outlineLevel="1" spans="1:23">
      <c r="A14" s="133" t="s">
        <v>271</v>
      </c>
      <c r="B14" s="133" t="s">
        <v>272</v>
      </c>
      <c r="C14" s="133" t="s">
        <v>270</v>
      </c>
      <c r="D14" s="133" t="s">
        <v>54</v>
      </c>
      <c r="E14" s="133" t="s">
        <v>107</v>
      </c>
      <c r="F14" s="133" t="s">
        <v>108</v>
      </c>
      <c r="G14" s="133" t="s">
        <v>243</v>
      </c>
      <c r="H14" s="133" t="s">
        <v>244</v>
      </c>
      <c r="I14" s="135">
        <v>170000</v>
      </c>
      <c r="J14" s="135"/>
      <c r="K14" s="135"/>
      <c r="L14" s="135"/>
      <c r="M14" s="135"/>
      <c r="N14" s="133"/>
      <c r="O14" s="133"/>
      <c r="P14" s="133"/>
      <c r="Q14" s="135"/>
      <c r="R14" s="135">
        <v>170000</v>
      </c>
      <c r="S14" s="135"/>
      <c r="T14" s="135">
        <v>170000</v>
      </c>
      <c r="U14" s="135"/>
      <c r="V14" s="135"/>
      <c r="W14" s="135"/>
    </row>
    <row r="15" ht="52.5" customHeight="1" outlineLevel="1" spans="1:23">
      <c r="A15" s="133" t="s">
        <v>271</v>
      </c>
      <c r="B15" s="133" t="s">
        <v>272</v>
      </c>
      <c r="C15" s="133" t="s">
        <v>270</v>
      </c>
      <c r="D15" s="133" t="s">
        <v>54</v>
      </c>
      <c r="E15" s="133" t="s">
        <v>107</v>
      </c>
      <c r="F15" s="133" t="s">
        <v>108</v>
      </c>
      <c r="G15" s="133" t="s">
        <v>225</v>
      </c>
      <c r="H15" s="133" t="s">
        <v>226</v>
      </c>
      <c r="I15" s="135">
        <v>100000</v>
      </c>
      <c r="J15" s="135"/>
      <c r="K15" s="135"/>
      <c r="L15" s="135"/>
      <c r="M15" s="135"/>
      <c r="N15" s="133"/>
      <c r="O15" s="133"/>
      <c r="P15" s="133"/>
      <c r="Q15" s="135"/>
      <c r="R15" s="135">
        <v>100000</v>
      </c>
      <c r="S15" s="135"/>
      <c r="T15" s="135">
        <v>100000</v>
      </c>
      <c r="U15" s="135"/>
      <c r="V15" s="135"/>
      <c r="W15" s="135"/>
    </row>
    <row r="16" ht="52.5" customHeight="1" outlineLevel="1" spans="1:23">
      <c r="A16" s="133" t="s">
        <v>271</v>
      </c>
      <c r="B16" s="133" t="s">
        <v>272</v>
      </c>
      <c r="C16" s="133" t="s">
        <v>270</v>
      </c>
      <c r="D16" s="133" t="s">
        <v>54</v>
      </c>
      <c r="E16" s="133" t="s">
        <v>107</v>
      </c>
      <c r="F16" s="133" t="s">
        <v>108</v>
      </c>
      <c r="G16" s="133" t="s">
        <v>241</v>
      </c>
      <c r="H16" s="133" t="s">
        <v>242</v>
      </c>
      <c r="I16" s="135">
        <v>800000</v>
      </c>
      <c r="J16" s="135"/>
      <c r="K16" s="135"/>
      <c r="L16" s="135"/>
      <c r="M16" s="135"/>
      <c r="N16" s="133"/>
      <c r="O16" s="133"/>
      <c r="P16" s="133"/>
      <c r="Q16" s="135"/>
      <c r="R16" s="135">
        <v>800000</v>
      </c>
      <c r="S16" s="135"/>
      <c r="T16" s="135">
        <v>800000</v>
      </c>
      <c r="U16" s="135"/>
      <c r="V16" s="135"/>
      <c r="W16" s="135"/>
    </row>
    <row r="17" ht="52.5" customHeight="1" spans="1:23">
      <c r="A17" s="133"/>
      <c r="B17" s="133"/>
      <c r="C17" s="133" t="s">
        <v>275</v>
      </c>
      <c r="D17" s="133"/>
      <c r="E17" s="133"/>
      <c r="F17" s="133"/>
      <c r="G17" s="133"/>
      <c r="H17" s="133"/>
      <c r="I17" s="135">
        <v>550000</v>
      </c>
      <c r="J17" s="135">
        <v>550000</v>
      </c>
      <c r="K17" s="135">
        <v>550000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271</v>
      </c>
      <c r="B18" s="133" t="s">
        <v>276</v>
      </c>
      <c r="C18" s="133" t="s">
        <v>275</v>
      </c>
      <c r="D18" s="133" t="s">
        <v>54</v>
      </c>
      <c r="E18" s="133" t="s">
        <v>107</v>
      </c>
      <c r="F18" s="133" t="s">
        <v>108</v>
      </c>
      <c r="G18" s="133" t="s">
        <v>277</v>
      </c>
      <c r="H18" s="133" t="s">
        <v>278</v>
      </c>
      <c r="I18" s="135">
        <v>550000</v>
      </c>
      <c r="J18" s="135">
        <v>550000</v>
      </c>
      <c r="K18" s="135">
        <v>550000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spans="1:23">
      <c r="A19" s="133"/>
      <c r="B19" s="133"/>
      <c r="C19" s="133" t="s">
        <v>279</v>
      </c>
      <c r="D19" s="133"/>
      <c r="E19" s="133"/>
      <c r="F19" s="133"/>
      <c r="G19" s="133"/>
      <c r="H19" s="133"/>
      <c r="I19" s="135">
        <v>50000</v>
      </c>
      <c r="J19" s="135">
        <v>50000</v>
      </c>
      <c r="K19" s="135">
        <v>50000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271</v>
      </c>
      <c r="B20" s="133" t="s">
        <v>280</v>
      </c>
      <c r="C20" s="133" t="s">
        <v>279</v>
      </c>
      <c r="D20" s="133" t="s">
        <v>54</v>
      </c>
      <c r="E20" s="133" t="s">
        <v>107</v>
      </c>
      <c r="F20" s="133" t="s">
        <v>108</v>
      </c>
      <c r="G20" s="133" t="s">
        <v>229</v>
      </c>
      <c r="H20" s="133" t="s">
        <v>230</v>
      </c>
      <c r="I20" s="135">
        <v>50000</v>
      </c>
      <c r="J20" s="135">
        <v>50000</v>
      </c>
      <c r="K20" s="135">
        <v>50000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spans="1:23">
      <c r="A21" s="133"/>
      <c r="B21" s="133"/>
      <c r="C21" s="133" t="s">
        <v>281</v>
      </c>
      <c r="D21" s="133"/>
      <c r="E21" s="133"/>
      <c r="F21" s="133"/>
      <c r="G21" s="133"/>
      <c r="H21" s="133"/>
      <c r="I21" s="135">
        <v>800000</v>
      </c>
      <c r="J21" s="135">
        <v>800000</v>
      </c>
      <c r="K21" s="135">
        <v>800000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271</v>
      </c>
      <c r="B22" s="133" t="s">
        <v>282</v>
      </c>
      <c r="C22" s="133" t="s">
        <v>281</v>
      </c>
      <c r="D22" s="133" t="s">
        <v>54</v>
      </c>
      <c r="E22" s="133" t="s">
        <v>107</v>
      </c>
      <c r="F22" s="133" t="s">
        <v>108</v>
      </c>
      <c r="G22" s="133" t="s">
        <v>229</v>
      </c>
      <c r="H22" s="133" t="s">
        <v>230</v>
      </c>
      <c r="I22" s="135">
        <v>800000</v>
      </c>
      <c r="J22" s="135">
        <v>800000</v>
      </c>
      <c r="K22" s="135">
        <v>800000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30" customHeight="1" spans="1:23">
      <c r="A23" s="134" t="s">
        <v>38</v>
      </c>
      <c r="B23" s="134"/>
      <c r="C23" s="134"/>
      <c r="D23" s="134"/>
      <c r="E23" s="134"/>
      <c r="F23" s="134"/>
      <c r="G23" s="134"/>
      <c r="H23" s="134"/>
      <c r="I23" s="135">
        <v>11400000</v>
      </c>
      <c r="J23" s="135">
        <v>1400000</v>
      </c>
      <c r="K23" s="135">
        <v>1400000</v>
      </c>
      <c r="L23" s="135"/>
      <c r="M23" s="135"/>
      <c r="N23" s="135"/>
      <c r="O23" s="135"/>
      <c r="P23" s="135"/>
      <c r="Q23" s="135"/>
      <c r="R23" s="135">
        <v>10000000</v>
      </c>
      <c r="S23" s="135"/>
      <c r="T23" s="135">
        <v>10000000</v>
      </c>
      <c r="U23" s="135"/>
      <c r="V23" s="135"/>
      <c r="W23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2025-05-12T08:58:00Z</dcterms:created>
  <dcterms:modified xsi:type="dcterms:W3CDTF">2025-05-13T01:13:30Z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F69E530049F74A2A93BD3A46261F313E_13</vt:lpwstr>
  </property>
</Properties>
</file>