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activeTab="1"/>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  2024年度部门整体支出绩效自评情况" sheetId="13" r:id="rId13"/>
    <sheet name="GK14  2024年度部门整体支出绩效自评表" sheetId="14" r:id="rId14"/>
    <sheet name="GK15  2024年项目支出绩效自评表" sheetId="15" r:id="rId15"/>
  </sheets>
  <definedNames>
    <definedName name="_xlnm.Print_Titles" localSheetId="1">'GK02 收入决算表'!$4:$8</definedName>
  </definedNames>
  <calcPr calcId="144525"/>
</workbook>
</file>

<file path=xl/sharedStrings.xml><?xml version="1.0" encoding="utf-8"?>
<sst xmlns="http://schemas.openxmlformats.org/spreadsheetml/2006/main" count="3247" uniqueCount="817">
  <si>
    <t>收入支出决算表</t>
  </si>
  <si>
    <t>公开01表</t>
  </si>
  <si>
    <t>部门：芒市人民政府水利局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</si>
  <si>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</si>
  <si>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</si>
  <si>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</si>
  <si>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</si>
  <si>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</si>
  <si>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</si>
  <si>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</si>
  <si>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</si>
  <si>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</si>
  <si>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</si>
  <si>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</si>
  <si>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</si>
  <si>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</si>
  <si>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</si>
  <si>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</si>
  <si>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</si>
  <si>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</si>
  <si>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</si>
  <si>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</si>
  <si>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</si>
  <si>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</si>
  <si>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</si>
  <si>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</si>
  <si>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</si>
  <si>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</si>
  <si>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</si>
  <si>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</si>
  <si>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</si>
  <si>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</si>
  <si>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</si>
  <si>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</si>
  <si>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</si>
  <si>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</si>
  <si>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</si>
  <si>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</si>
  <si>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</si>
  <si>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</si>
  <si>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</si>
  <si>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</si>
  <si>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</si>
  <si>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</si>
  <si>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</si>
  <si>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</si>
  <si>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</si>
  <si>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</si>
  <si>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</si>
  <si>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</si>
  <si>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</si>
  <si>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</si>
  <si>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</si>
  <si>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</si>
  <si>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</si>
  <si>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</si>
  <si>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</si>
  <si>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</si>
  <si>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</si>
  <si>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</si>
  <si>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</si>
  <si>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</si>
  <si>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</si>
  <si>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</si>
  <si>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</si>
  <si>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</si>
  <si>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</si>
  <si>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</si>
  <si>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</si>
  <si>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</si>
  <si>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</si>
  <si>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</si>
  <si>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</si>
  <si>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</si>
  <si>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</si>
  <si>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</si>
  <si>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</si>
  <si>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</si>
  <si>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</si>
  <si>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</si>
  <si>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</si>
  <si>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</si>
  <si>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</si>
  <si>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</si>
  <si>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</si>
  <si>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</si>
  <si>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</si>
  <si>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</si>
  <si>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</si>
  <si>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</si>
  <si>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</si>
  <si>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</si>
  <si>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</si>
  <si>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</si>
  <si>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</si>
  <si>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</si>
  <si>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</si>
  <si>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</si>
  <si>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</si>
  <si>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</si>
  <si>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</si>
  <si>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</si>
  <si>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</si>
  <si>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</si>
  <si>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</si>
  <si>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</si>
  <si>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</si>
  <si>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</si>
  <si>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</si>
  <si>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</si>
  <si>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</si>
  <si>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</si>
  <si>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</si>
  <si>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</si>
  <si>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</si>
  <si>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</si>
  <si>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</si>
  <si>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</si>
  <si>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</si>
  <si>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</si>
  <si>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</si>
  <si>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</si>
  <si>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</si>
  <si>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</si>
  <si>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</si>
  <si>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</si>
  <si>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</si>
  <si>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</si>
  <si>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</si>
  <si>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</si>
  <si>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</si>
  <si>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</si>
  <si>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</si>
  <si>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</si>
  <si>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</si>
  <si>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</si>
  <si>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</si>
  <si>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</si>
  <si>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</si>
  <si>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</si>
  <si>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</si>
  <si>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20807</t>
  </si>
  <si>
    <t>就业补助</t>
  </si>
  <si>
    <t>2080704</t>
  </si>
  <si>
    <t>社会保险补贴</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</si>
  <si>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</si>
  <si>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</si>
  <si>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</si>
  <si>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</si>
  <si>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</si>
  <si>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</si>
  <si>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</si>
  <si>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</si>
  <si>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</si>
  <si>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</si>
  <si>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</si>
  <si>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</si>
  <si>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</si>
  <si>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2101199</t>
  </si>
  <si>
    <t>其他行政事业单位医疗支出</t>
  </si>
  <si>
    <t>213</t>
  </si>
  <si>
    <t>农林水支出</t>
  </si>
  <si>
    <t>21303</t>
  </si>
  <si>
    <t>水利</t>
  </si>
  <si>
    <t>2130301</t>
  </si>
  <si>
    <t>行政运行</t>
  </si>
  <si>
    <t>2130302</t>
  </si>
  <si>
    <t>一般行政管理事务</t>
  </si>
  <si>
    <t>2130305</t>
  </si>
  <si>
    <t>水利工程建设</t>
  </si>
  <si>
    <t>2130306</t>
  </si>
  <si>
    <t>水利工程运行与维护</t>
  </si>
  <si>
    <t>2130310</t>
  </si>
  <si>
    <t>水土保持</t>
  </si>
  <si>
    <t>2130314</t>
  </si>
  <si>
    <t>防汛</t>
  </si>
  <si>
    <t>2130315</t>
  </si>
  <si>
    <t>抗旱</t>
  </si>
  <si>
    <t>2130317</t>
  </si>
  <si>
    <t>水利技术推广</t>
  </si>
  <si>
    <t>2130335</t>
  </si>
  <si>
    <t>农村供水</t>
  </si>
  <si>
    <t>2130399</t>
  </si>
  <si>
    <t>其他水利支出</t>
  </si>
  <si>
    <t>21305</t>
  </si>
  <si>
    <t>巩固脱贫攻坚成果衔接乡村振兴</t>
  </si>
  <si>
    <t>2130504</t>
  </si>
  <si>
    <t>农村基础设施建设</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</si>
  <si>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</si>
  <si>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</si>
  <si>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</si>
  <si>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</si>
  <si>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</si>
  <si>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</si>
  <si>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</si>
  <si>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</si>
  <si>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</si>
  <si>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</si>
  <si>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</si>
  <si>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</si>
  <si>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</si>
  <si>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</si>
  <si>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229</t>
  </si>
  <si>
    <t>其他支出</t>
  </si>
  <si>
    <t>22904</t>
  </si>
  <si>
    <t>其他政府性基金及对应专项债务收入安排的支出</t>
  </si>
  <si>
    <t>2290402</t>
  </si>
  <si>
    <t>其他地方自行试点项目收益专项债券收入安排的支出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</si>
  <si>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</si>
  <si>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</si>
  <si>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</si>
  <si>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</si>
  <si>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</si>
  <si>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</si>
  <si>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</si>
  <si>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</si>
  <si>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</si>
  <si>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</si>
  <si>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</si>
  <si>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</si>
  <si>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</si>
  <si>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</si>
  <si>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</si>
  <si>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</si>
  <si>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</si>
  <si>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</si>
  <si>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</si>
  <si>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</si>
  <si>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</si>
  <si>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</si>
  <si>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</si>
  <si>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</si>
  <si>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</si>
  <si>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</si>
  <si>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</si>
  <si>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</si>
  <si>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</si>
  <si>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</si>
  <si>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</si>
  <si>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</si>
  <si>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</si>
  <si>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</si>
  <si>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</si>
  <si>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</si>
  <si>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</si>
  <si>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</si>
  <si>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</si>
  <si>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</si>
  <si>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</si>
  <si>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</si>
  <si>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</si>
  <si>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</si>
  <si>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</si>
  <si>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</si>
  <si>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</si>
  <si>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</si>
  <si>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</si>
  <si>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</si>
  <si>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</si>
  <si>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</si>
  <si>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</si>
  <si>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</si>
  <si>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</si>
  <si>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</si>
  <si>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</si>
  <si>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</si>
  <si>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</si>
  <si>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</si>
  <si>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</si>
  <si>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</si>
  <si>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</si>
  <si>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</si>
  <si>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</si>
  <si>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</si>
  <si>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</si>
  <si>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</si>
  <si>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</si>
  <si>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</si>
  <si>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</si>
  <si>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</si>
  <si>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</si>
  <si>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</si>
  <si>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</si>
  <si>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</si>
  <si>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</si>
  <si>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</si>
  <si>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</si>
  <si>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</si>
  <si>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</si>
  <si>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</si>
  <si>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</si>
  <si>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</si>
  <si>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</si>
  <si>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</si>
  <si>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</si>
  <si>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</si>
  <si>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</si>
  <si>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</si>
  <si>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</si>
  <si>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</si>
  <si>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</si>
  <si>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</si>
  <si>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</si>
  <si>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</si>
  <si>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</si>
  <si>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</si>
  <si>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</si>
  <si>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</si>
  <si>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</si>
  <si>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</si>
  <si>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</si>
  <si>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</si>
  <si>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</si>
  <si>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</si>
  <si>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</si>
  <si>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</si>
  <si>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</si>
  <si>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</si>
  <si>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</si>
  <si>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</si>
  <si>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</si>
  <si>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</si>
  <si>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</si>
  <si>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</si>
  <si>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</si>
  <si>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</si>
  <si>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</si>
  <si>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</si>
  <si>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</si>
  <si>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</si>
  <si>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</si>
  <si>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</si>
  <si>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</si>
  <si>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</si>
  <si>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</si>
  <si>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</si>
  <si>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</si>
  <si>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</si>
  <si>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</si>
  <si>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</si>
  <si>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</si>
  <si>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</si>
  <si>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</si>
  <si>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</si>
  <si>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</si>
  <si>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</si>
  <si>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</si>
  <si>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</si>
  <si>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</si>
  <si>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</si>
  <si>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</si>
  <si>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</si>
  <si>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</si>
  <si>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</si>
  <si>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</si>
  <si>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</si>
  <si>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</si>
  <si>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</si>
  <si>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</si>
  <si>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</si>
  <si>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</si>
  <si>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</si>
  <si>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</si>
  <si>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</si>
  <si>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</si>
  <si>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</si>
  <si>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</si>
  <si>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</si>
  <si>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</si>
  <si>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</si>
  <si>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</si>
  <si>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</si>
  <si>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</si>
  <si>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</si>
  <si>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</si>
  <si>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</si>
  <si>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</si>
  <si>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</si>
  <si>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</si>
  <si>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</si>
  <si>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</si>
  <si>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</si>
  <si>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</si>
  <si>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</si>
  <si>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</si>
  <si>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</si>
  <si>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</si>
  <si>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</si>
  <si>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</si>
  <si>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</si>
  <si>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</si>
  <si>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</si>
  <si>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</si>
  <si>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</si>
  <si>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</si>
  <si>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</si>
  <si>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</si>
  <si>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</si>
  <si>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</si>
  <si>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</si>
  <si>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</si>
  <si>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</si>
  <si>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</si>
  <si>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</si>
  <si>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</si>
  <si>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</si>
  <si>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</si>
  <si>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</si>
  <si>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</si>
  <si>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</si>
  <si>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</si>
  <si>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</si>
  <si>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</si>
  <si>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</si>
  <si>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</si>
  <si>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</si>
  <si>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</si>
  <si>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</si>
  <si>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</si>
  <si>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</si>
  <si>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</si>
  <si>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</si>
  <si>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</si>
  <si>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</si>
  <si>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</si>
  <si>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</si>
  <si>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</si>
  <si>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</si>
  <si>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</si>
  <si>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</si>
  <si>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</si>
  <si>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</si>
  <si>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</si>
  <si>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</si>
  <si>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</si>
  <si>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</si>
  <si>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</si>
  <si>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</si>
  <si>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</si>
  <si>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</si>
  <si>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</si>
  <si>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</si>
  <si>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</si>
  <si>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</si>
  <si>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</si>
  <si>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</si>
  <si>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</si>
  <si>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</si>
  <si>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</si>
  <si>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</si>
  <si>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</si>
  <si>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</si>
  <si>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</si>
  <si>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</si>
  <si>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</si>
  <si>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</si>
  <si>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</si>
  <si>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</si>
  <si>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</si>
  <si>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</si>
  <si>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</si>
  <si>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</si>
  <si>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</si>
  <si>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</si>
  <si>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</si>
  <si>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</si>
  <si>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r>
      <rPr>
        <sz val="11"/>
        <rFont val="宋体"/>
        <charset val="134"/>
      </rPr>
      <t xml:space="preserve">注：1.本表反映部门本年度国有资本经营预算财政拨款的收支和年初、年末结转结余情况。
   </t>
    </r>
    <r>
      <rPr>
        <sz val="11"/>
        <rFont val="宋体"/>
        <charset val="134"/>
        <scheme val="major"/>
      </rPr>
      <t xml:space="preserve"> 2.芒市人民政府水利局2024年度无国有资本经营预算财政拨款收入支出决算，此表为空表。                                                                      </t>
    </r>
  </si>
  <si>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</si>
  <si>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</si>
  <si>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</si>
  <si>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</si>
  <si>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</si>
  <si>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</si>
  <si>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</si>
  <si>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</si>
  <si>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</si>
  <si>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</si>
  <si>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</si>
  <si>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</si>
  <si>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</si>
  <si>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</si>
  <si>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</si>
  <si>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</si>
  <si>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</si>
  <si>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</si>
  <si>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</si>
  <si>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</si>
  <si>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</si>
  <si>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</si>
  <si>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</si>
  <si>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</si>
  <si>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</si>
  <si>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</si>
  <si>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</si>
  <si>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</si>
  <si>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</si>
  <si>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</si>
  <si>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</si>
  <si>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</si>
  <si>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</si>
  <si>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</si>
  <si>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</si>
  <si>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</si>
  <si>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</si>
  <si>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</si>
  <si>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</si>
  <si>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</si>
  <si>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</si>
  <si>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</si>
  <si>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</si>
  <si>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</si>
  <si>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</si>
  <si>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</si>
  <si>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</si>
  <si>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</si>
  <si>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</si>
  <si>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</si>
  <si>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</si>
  <si>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</si>
  <si>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</si>
  <si>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</si>
  <si>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</si>
  <si>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 xml:space="preserve"> </t>
  </si>
  <si>
    <t>2024年度部门整体支出绩效自评情况</t>
  </si>
  <si>
    <t>编制单位：芒市人民政府水利局</t>
  </si>
  <si>
    <t xml:space="preserve">                                         公开13表                                             金额单位：万元
</t>
  </si>
  <si>
    <t>一、部门基本情况</t>
  </si>
  <si>
    <t>（一）部门概况</t>
  </si>
  <si>
    <t>芒市人民政府水利局2024年末实有人员编制89人。其中：行政编制13人（含行政工勤编制1人），事业编制76人（含参公管理事业编制0人）；在职在编实有行政人员8人（含行政工勤人员1人），参照公务员法管理事业人员0人，非参公管理事业人员71人。年末尚未移交养老保险基金发放养老金的离退休人员共计0人（离休0人，退休0人）。年末由养老保险基金发放养老金的离退休人员102人（离休0人，退休102人）。</t>
  </si>
  <si>
    <t>（二）部门绩效目标的设立情况</t>
  </si>
  <si>
    <t>1.2024年市政府下达市水利局固定资产投资任务3000万元。我局完成固定资产投资11479万元，完成年度任务的38.26%。2.一般公共预算收入1213.46万元，其中水土保持费326.39万元、水资源费592万元、河道采砂权拍卖收入237.37万元、芒究水库大门口闲置土地租金23.8万元，非法采砂罚没款收入33.90万元，完成下达任务数2500万元的48.54%；3.招商引资任务完成681万元，完成下达任务数6000万元的11.35%。</t>
  </si>
  <si>
    <t>（三）部门整体收支情况</t>
  </si>
  <si>
    <r>
      <rPr>
        <sz val="11"/>
        <color rgb="FF000000"/>
        <rFont val="宋体"/>
        <charset val="134"/>
      </rPr>
      <t>芒市人民政府水利局2024年度收入合计11914.12万元。其中：财政拨款收入11908.43万元，占总收入的99.95%；其他收入5.69万元，占总收入的0.05%。芒市人民政府水利局</t>
    </r>
    <r>
      <rPr>
        <sz val="11"/>
        <color theme="1"/>
        <rFont val="宋体"/>
        <charset val="134"/>
      </rPr>
      <t>2024年度支出合计12016.56万元。其中：基本支出1336.62万元，占总支出的11.12％；项目支出10679.93万元，占总支出的88.88％。</t>
    </r>
  </si>
  <si>
    <t>（四）部门预算管理制度建设情况</t>
  </si>
  <si>
    <t>为规范本单位内部控制管理，健全内部控制机制，提高风险防范能力，建立设计规范、运行有效的内部控制体系，保证单位经济业务安全稳健运行，芒市人民政府水利局制定了《芒市人民政府水利局内部控制评价与监督制度》、《芒市人民政府水利局预算管理内部控制制度》、《芒市人民政府水利局内部财务管理制度》、《芒市人民政府水利局三重一大民主决策制度》、《芒市人民政府水利局财务审批制度》、《芒市水利基本建设项目稽察暂行规定》、《芒市人民政府水利局安全生产应急管理制度》、《芒市人民政府水利局合同管理制度》。通过制定制度、实施措施和执行程序，强化内部控制，实现控制目标，对经济活动的风险进行防范和管控。</t>
  </si>
  <si>
    <t>（五）严控“三公”经费支出情况</t>
  </si>
  <si>
    <t>按照“三公经费”只减不增的要求，确保2024年部门“三公经费”决算数不超过预算数。</t>
  </si>
  <si>
    <t>二、绩效自评组织情况</t>
  </si>
  <si>
    <t>（一）前期准备</t>
  </si>
  <si>
    <t>1、成立由局领导为组长的机关财政支出绩效自评领导小组，负责绩效自评的领导管理工作。2、领导小组下设办公室，负责财政支出绩效自评工作的具体组织、协调工作。3、组织相关股室开展财政支出绩效相互自评具体工作。</t>
  </si>
  <si>
    <t>（二）组织实施</t>
  </si>
  <si>
    <t>收集相关资料，核查相关制度，检查资金使用和费用报销是否合规，手续是否齐备，是否存在不按计划进度实施，采购项目是否与方案吻合，招标程序是否合乎规范。核对绩效指标，检查绩效完成情况。根据上述评定得出评价结论。</t>
  </si>
  <si>
    <t>三、评价情况分析及综合评价结论</t>
  </si>
  <si>
    <t>通过实施整体支出绩效自评，我局顺利完成各项工作与年初设立的阶段绩效目标，各项指标顺利完成。整体支出绩效根据我局2024年工作计划安排，各工作由各股室负责具体实施。结合工作的实效性，合理安排支出进度和支出项目，加强资金使用管理，支出依据合规，无虚列项目支出情况；无截留挤占挪用情况，无超标准开支情况，无超预算情况。各项支出实施达到预期目标。经评价,芒市人民政府水利局2024年度财政预算资金部门整体支出绩效评价评定等级为“优”。</t>
  </si>
  <si>
    <t>四、存在的问题和整改情况</t>
  </si>
  <si>
    <t>预算绩效管理工作有待加强。在项目执行过程中应加强跟踪管理监督，发现问题及时整改，项目结束按规定组织验收，并开展绩效自评工作。绩效管理不够细化，对项目支出的投入、实施、跟踪、效果监督不够。</t>
  </si>
  <si>
    <t>五、绩效自评结果应用情况</t>
  </si>
  <si>
    <t>通过绩效自评工作，进一步提高资金预算水平，加强资金使用跟踪监督管理，提高资金使用效率，对实施完成的项目建设按规定及时组织检查验收，组织绩效评价。在跟踪管理工程中，及时发现偏差错误，进行整改。下一步要建立健全相关制度，及时随着社会发展更新本部门制度，完善和细化项目支出的跟踪、监督、绩效管理。</t>
  </si>
  <si>
    <t>六、主要经验及做法</t>
  </si>
  <si>
    <t>1.加强了队伍建设，成立专门管理部门。抽调专门的管理人员负责日常工作，予以经常性检查，确保项目管理工作的顺利完成。2.管理规范。加强组织领导，制定项目实施方案，按时按质完成项目验收，规范了项目档案的痕迹管理。</t>
  </si>
  <si>
    <t>七、其他需说明的情况</t>
  </si>
  <si>
    <t>无其他需说明的情况</t>
  </si>
  <si>
    <t>2024年度部门整体支出绩效自评表</t>
  </si>
  <si>
    <t>公开14表         金额单位：万元</t>
  </si>
  <si>
    <t>基本信息</t>
  </si>
  <si>
    <t>部门
名称</t>
  </si>
  <si>
    <t>芒市人民政府水利局</t>
  </si>
  <si>
    <t xml:space="preserve">部门
预算
资金
</t>
  </si>
  <si>
    <t>项目年度支出</t>
  </si>
  <si>
    <t>年初
预算数</t>
  </si>
  <si>
    <t>预算
调整数</t>
  </si>
  <si>
    <t>预算
确定数</t>
  </si>
  <si>
    <t>执行数（系统提取）</t>
  </si>
  <si>
    <t>执行率（%）</t>
  </si>
  <si>
    <t>情况
说明</t>
  </si>
  <si>
    <t>备注</t>
  </si>
  <si>
    <t>年度资金总额</t>
  </si>
  <si>
    <t>其中：当年财政拨款</t>
  </si>
  <si>
    <t xml:space="preserve">      上年结转资金</t>
  </si>
  <si>
    <t xml:space="preserve">    非财政拨款</t>
  </si>
  <si>
    <t>部门
年度
目标</t>
  </si>
  <si>
    <t>1.全市水利基础设施保障能力得到提升。2.水利行业监管能力得到一定增强。</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</si>
  <si>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</si>
  <si>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</si>
  <si>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</si>
  <si>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</si>
  <si>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</si>
  <si>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</si>
  <si>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</si>
  <si>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</si>
  <si>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</si>
  <si>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</si>
  <si>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</si>
  <si>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</si>
  <si>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开展安全检查</t>
  </si>
  <si>
    <t>≥</t>
  </si>
  <si>
    <t>次</t>
  </si>
  <si>
    <t>开展河湖清理</t>
  </si>
  <si>
    <t>清理垃圾</t>
  </si>
  <si>
    <t>吨</t>
  </si>
  <si>
    <t>质量指标</t>
  </si>
  <si>
    <t>重点工作办结率</t>
  </si>
  <si>
    <t>%</t>
  </si>
  <si>
    <t>质量达标率</t>
  </si>
  <si>
    <t>时效指标</t>
  </si>
  <si>
    <t>完成及时率</t>
  </si>
  <si>
    <t>效益指标</t>
  </si>
  <si>
    <t>经济效益指标</t>
  </si>
  <si>
    <t>依法征收水土保持补偿费</t>
  </si>
  <si>
    <t>万元</t>
  </si>
  <si>
    <t>社会效益指标</t>
  </si>
  <si>
    <t>水土治理任务</t>
  </si>
  <si>
    <t>=</t>
  </si>
  <si>
    <t>公顷</t>
  </si>
  <si>
    <t>生态效益指标</t>
  </si>
  <si>
    <t>改善河湖岸带自然景观</t>
  </si>
  <si>
    <t>明显改善</t>
  </si>
  <si>
    <t>满意度指标</t>
  </si>
  <si>
    <t>服务对象满意度指标等</t>
  </si>
  <si>
    <t>居民满意度</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</si>
  <si>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</si>
  <si>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</si>
  <si>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</si>
  <si>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公开15表        金额单位：万元</t>
  </si>
  <si>
    <t>项目名称</t>
  </si>
  <si>
    <t>芒市瑞丽江戛中段治理工程（一期）</t>
  </si>
  <si>
    <t>主管部门</t>
  </si>
  <si>
    <t>实施单位</t>
  </si>
  <si>
    <t>芒市国富投资开发有限公司</t>
  </si>
  <si>
    <t>项目资金</t>
  </si>
  <si>
    <t>全年
预算数</t>
  </si>
  <si>
    <t>全年
执行数</t>
  </si>
  <si>
    <t>分值</t>
  </si>
  <si>
    <t>执行率</t>
  </si>
  <si>
    <t>得分</t>
  </si>
  <si>
    <t>上年结转资金</t>
  </si>
  <si>
    <t>非财政拨款</t>
  </si>
  <si>
    <t>预期目标</t>
  </si>
  <si>
    <t>实际完成情况</t>
  </si>
  <si>
    <t>年度总体目标</t>
  </si>
  <si>
    <t>年度投资计划执行良好，保障建设质量和效益，有效控制投资概算，2024年完工项目可初步发挥效益</t>
  </si>
  <si>
    <t>年度指标值</t>
  </si>
  <si>
    <t>指标完成情况</t>
  </si>
  <si>
    <t>支持项目数量（个）</t>
  </si>
  <si>
    <t>个</t>
  </si>
  <si>
    <t>年度工程质量合格率</t>
  </si>
  <si>
    <t>成本指标</t>
  </si>
  <si>
    <t>概算控制基本符合要求的项目比例</t>
  </si>
  <si>
    <t>基本实现年度经济效益目标的项目比例</t>
  </si>
  <si>
    <t>基本实现年度社会效益目标的项目比例</t>
  </si>
  <si>
    <t>生态环境影响控制及生态效益发挥基本符合要求的比例</t>
  </si>
  <si>
    <t>可持续影响指标</t>
  </si>
  <si>
    <t>建设方案和施工质量总体符合工程设计或有关规范标准的项目比例</t>
  </si>
  <si>
    <t>受益群众基本满意的比例</t>
  </si>
  <si>
    <t>其他需要说明的事项</t>
  </si>
  <si>
    <t>无其他需要说明事项</t>
  </si>
  <si>
    <t>总分</t>
  </si>
  <si>
    <t>（自评等级：优）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</si>
  <si>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</si>
  <si>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2024年度云南省农业防灾减灾和水利救灾资金（芒市水毁工程）</t>
  </si>
  <si>
    <t>修复受损堤防（护岸）水毁修复7处，排出消除防洪安全隐患1处。</t>
  </si>
  <si>
    <t>龙江芒市大河、南木黑河受损堤防（护岸）修复数量</t>
  </si>
  <si>
    <t>处</t>
  </si>
  <si>
    <t>新建或改善贫困村饮水设施数量</t>
  </si>
  <si>
    <t>件</t>
  </si>
  <si>
    <t>水毁堤防修复合格率</t>
  </si>
  <si>
    <t>贫困村水质达标率</t>
  </si>
  <si>
    <t>工程施工设计标准</t>
  </si>
  <si>
    <t>符合规范</t>
  </si>
  <si>
    <t>工程施工验收</t>
  </si>
  <si>
    <t>通过验收</t>
  </si>
  <si>
    <t>项目（工程）完成及时率</t>
  </si>
  <si>
    <t>保障抗旱供水安全</t>
  </si>
  <si>
    <t>发生中等干旱不受影响</t>
  </si>
  <si>
    <t>保障堤防安全</t>
  </si>
  <si>
    <t>发生工程设计标准内洪水不受严重影响</t>
  </si>
  <si>
    <t>保障沿岸居民生命财产安全</t>
  </si>
  <si>
    <t>保障旱区城乡群众基本生活用水</t>
  </si>
  <si>
    <t>促进地区生态和谐发展</t>
  </si>
  <si>
    <t>为国民经济持续健康发展和社会穏定提供安全保障</t>
  </si>
  <si>
    <t>上级主管单位满意度</t>
  </si>
  <si>
    <t>受益群众满意度</t>
  </si>
  <si>
    <t>芒究水库除险加固工程</t>
  </si>
  <si>
    <t>芒市病险水库除险加固工程建设管理局</t>
  </si>
  <si>
    <t>中型水库除险加固1座,保护耕地12万亩、人口10.2万人。</t>
  </si>
  <si>
    <t>除险加固小型水库数量</t>
  </si>
  <si>
    <t>座</t>
  </si>
  <si>
    <t>土方开挖</t>
  </si>
  <si>
    <r>
      <rPr>
        <sz val="11"/>
        <color rgb="FF000000"/>
        <rFont val="宋体"/>
        <charset val="134"/>
      </rPr>
      <t>m</t>
    </r>
    <r>
      <rPr>
        <vertAlign val="superscript"/>
        <sz val="11"/>
        <color rgb="FF000000"/>
        <rFont val="宋体"/>
        <charset val="134"/>
      </rPr>
      <t>3</t>
    </r>
  </si>
  <si>
    <t>C20预制块护坡</t>
  </si>
  <si>
    <t>垫层料</t>
  </si>
  <si>
    <t>项目（工程）验收合格率</t>
  </si>
  <si>
    <t>完成投资</t>
  </si>
  <si>
    <t>保护人口数量</t>
  </si>
  <si>
    <t>万人</t>
  </si>
  <si>
    <t>保护耕地面积</t>
  </si>
  <si>
    <t>万亩</t>
  </si>
  <si>
    <t>工程设计使用年限</t>
  </si>
  <si>
    <t>年</t>
  </si>
  <si>
    <t>受益贫困人口满意度</t>
  </si>
  <si>
    <t>芒市果朗河大新寨至芒里大桥段治理工程</t>
  </si>
  <si>
    <t>芒市人民政府</t>
  </si>
  <si>
    <t>芒市中小型公益性水利工程建设项目管理局</t>
  </si>
  <si>
    <t>河道治理长度20.23km，新建钢筋石笼护岸25.73km；新建钢筋石笼护岸25.73km，新建钢筋石笼护脚及堤防2.7km，排涝涵管75处，种植橘子树5395棵，种植草皮护坡7057m2。保护耕地6.6万亩，收益人口1.72万人。</t>
  </si>
  <si>
    <t>河道综合整治</t>
  </si>
  <si>
    <t>公里</t>
  </si>
  <si>
    <t>验收合格率</t>
  </si>
  <si>
    <t>项目总投资</t>
  </si>
  <si>
    <t>保护人口</t>
  </si>
  <si>
    <t>保护农田面积</t>
  </si>
  <si>
    <t>设计使用年限</t>
  </si>
  <si>
    <t>芒市大河新桥电站至洞坎段治理工程</t>
  </si>
  <si>
    <t>治理河段全长3.83km（其中：左岸新建护岸、护坡1098.45m；右岸新建护岸、护坡1624.98m，共治理河堤2723.43m），固床梁17道，亲水踏步10座。保护耕地0.4万亩，收益人口0.6万人。</t>
  </si>
  <si>
    <t>河道综合治理</t>
  </si>
  <si>
    <t>Km</t>
  </si>
  <si>
    <t>新建堤防</t>
  </si>
  <si>
    <t>受益人口满意度</t>
  </si>
  <si>
    <t>芒市2024年山洪灾害防治项目</t>
  </si>
  <si>
    <t>新建6个自动雨量站、大屏显示系统提升改造1套、群测群防体系完善11套。</t>
  </si>
  <si>
    <t>站点覆盖优化建设及老旧损毁设备更换</t>
  </si>
  <si>
    <t>套</t>
  </si>
  <si>
    <t>工程总投资</t>
  </si>
  <si>
    <t>受益人口数</t>
  </si>
  <si>
    <t>芒市2024年农村供水保障工程维修养护</t>
  </si>
  <si>
    <t>芒市34件农村饮水工程进行维修养护，对原输水管网进行维修改造45km，维护改造8台净水设备</t>
  </si>
  <si>
    <t>采购应急管材</t>
  </si>
  <si>
    <t>千米</t>
  </si>
  <si>
    <t>完成总投资</t>
  </si>
  <si>
    <t>受益农村人口</t>
  </si>
  <si>
    <t>贫困地区农村集中供水率</t>
  </si>
  <si>
    <t>芒市农业水价项目</t>
  </si>
  <si>
    <t>芒市水利局灌区管理处</t>
  </si>
  <si>
    <t>深化农业水价综合改革，新建流量计量9套，编制芒市农业水价综合改革验收范围卫星影像图。</t>
  </si>
  <si>
    <t>新建流量计9套，编制芒市农业水价综合改革验收范围卫星影像图。</t>
  </si>
  <si>
    <t>新建流量计</t>
  </si>
  <si>
    <t>芒市农业水价综合改革验收范围卫星影像图</t>
  </si>
  <si>
    <t>张</t>
  </si>
  <si>
    <t>成立用水户协会收取水费，逐步实现灌区农民自收自支自管模式。</t>
  </si>
  <si>
    <t>受益群众对象满意度</t>
  </si>
  <si>
    <t>芒市2024年中央资金小型水库维修养护项目</t>
  </si>
  <si>
    <t>勐板河水库、排路水库、户拉水库、大岗水库、小白龙水库、放羊路水库、等嘎水库、遮相八队水库、芒别水库、芒究水库、清塘河水库、芒赛水库等12座进行维修养护建设，其余水库行零星养护。</t>
  </si>
  <si>
    <t>水库维修养护建设数量</t>
  </si>
  <si>
    <t>其他水库养护零星材料</t>
  </si>
  <si>
    <t>工程合格率</t>
  </si>
  <si>
    <t>保护农田</t>
  </si>
  <si>
    <t>综合治理度</t>
  </si>
  <si>
    <t>2023年美丽河湖奖补资金</t>
  </si>
  <si>
    <t>云南省水利厅</t>
  </si>
  <si>
    <t>完成2个美丽河湖建设项目概算总投资200万元以下工程，促进全市美丽河湖建设力度。</t>
  </si>
  <si>
    <t>编制奖补资金项目实施方案</t>
  </si>
  <si>
    <t>奖补金额</t>
  </si>
  <si>
    <t>美丽河湖建设省级奖补资金开展项目前期工作个数</t>
  </si>
  <si>
    <t>工程施工验收合格率</t>
  </si>
  <si>
    <t>年度建设完成率</t>
  </si>
  <si>
    <t>为国民经济持续健康发展和社会稳定提供安全保障</t>
  </si>
  <si>
    <t>是</t>
  </si>
  <si>
    <t>是/否</t>
  </si>
  <si>
    <t>建设项目是否保障河湖岸带自然景观完整无破坏</t>
  </si>
  <si>
    <t>芒市等薄水库工程</t>
  </si>
  <si>
    <t>芒市等薄水源建设投资有限公司</t>
  </si>
  <si>
    <t>等薄水库为小（一）型综合性水利工程，水库由枢纽工程和输水工程组成。水库建成后多年平均供水总量为1011.9万m³，可解决城镇2.3万人、易地搬迁2.83万人、农村1.07万人、大牲畜0.83万头的饮水困难及设计灌溉面积1.26万亩。</t>
  </si>
  <si>
    <t>等薄水库为小（一）型综合性水利工程，水库由枢纽工程和输水工程组成。截止目前坝体填筑完成190万m³，完成率92%；南干管完成管道安装2.44km，整体项目完成75%。</t>
  </si>
  <si>
    <t>大坝填筑施工</t>
  </si>
  <si>
    <t>万m³</t>
  </si>
  <si>
    <t>输水工程</t>
  </si>
  <si>
    <t>km</t>
  </si>
  <si>
    <t>灌溉农田面积</t>
  </si>
  <si>
    <t>服务群众满意度</t>
  </si>
  <si>
    <t>芒市2024年水库白蚁等害堤动物灾损整治</t>
  </si>
  <si>
    <t>开展芒市芒究等24座水库白蚁等害堤动物水利工程灾损整治。</t>
  </si>
  <si>
    <t>25座中小型水库白蚁等害堤动物防治范围具体为坝体及坝周50m范围蚁源区</t>
  </si>
  <si>
    <t>对205座水库白蚁等害堤动物防治：人工开挖白蚁主巢；捕获蚁王、蚁后；人工开挖副巢；红火蚁巢灭；在大坝背水坡面钻孔（灌药）；设置毒土隔离沟35m;投放诱杀药等</t>
  </si>
  <si>
    <t>满意度</t>
  </si>
  <si>
    <t>（自评等级:优）</t>
  </si>
  <si>
    <t>德宏州芒市沿边行政村供水保障项目遮放镇河边寨村、邦达村</t>
  </si>
  <si>
    <t>实施6件农村饮水供水工程，农村供水保障人口258户1139人。</t>
  </si>
  <si>
    <t>实施6件农村饮水供水工程，农村供水保障人口258户1158人。</t>
  </si>
  <si>
    <t>解决饮水安全问题人数</t>
  </si>
  <si>
    <t>人</t>
  </si>
  <si>
    <t>遮放镇河边寨小型拦水坝建设项目</t>
  </si>
  <si>
    <t>拦水坝修缮1座，新建输水主管2.2km,，新建水池1座，安装净水设备1套，巩固提升6个村寨390户及1所小学1960人饮水保障</t>
  </si>
  <si>
    <t>拦水坝修缮1座，新建输水主管2.2km,，新建水池1座，安装净水设备1套，巩固提升6个村寨390户及1所小学2013人饮水保障</t>
  </si>
  <si>
    <t>安装管道</t>
  </si>
  <si>
    <t>芒市放马桥水库工程</t>
  </si>
  <si>
    <t>德宏州芒市水网投资有限公司</t>
  </si>
  <si>
    <t>目标1：项目运营，运营期绩效考核评价完成
目标2：积极拓展使用者付费源，积极开发水库资源，增加运营收入，最大限度发挥水库社会及经济效益。</t>
  </si>
  <si>
    <t>1、项目运营，运营期绩效考核评价完成
2、拓展了使用者付费源，联系水库养鱼，最大限度发挥水库社会及经济效益。</t>
  </si>
  <si>
    <t>输水工程管道安装</t>
  </si>
  <si>
    <t>芒市勐板河水库水源地保护及综合治理工程</t>
  </si>
  <si>
    <t>通过实施搬迁分流、农业面源污染控制、水土保持、农村环境综合整治及其它辅助等治理工程，对勐板河水库水源地进行全面保护。具体治理措施：搬迁流域村民636户，对水源一级保护耕地封禁，对污染源进行截污处理等。</t>
  </si>
  <si>
    <t>搬迁农户</t>
  </si>
  <si>
    <t>户</t>
  </si>
  <si>
    <t>耕地封禁</t>
  </si>
  <si>
    <t>亩</t>
  </si>
  <si>
    <t>截污工程</t>
  </si>
  <si>
    <t>湿地工程建设</t>
  </si>
  <si>
    <t>块</t>
  </si>
  <si>
    <t>水田保持</t>
  </si>
  <si>
    <t>≤</t>
  </si>
  <si>
    <t>城镇饮水</t>
  </si>
  <si>
    <t>提高水质标准</t>
  </si>
  <si>
    <t>达到Ⅱ类水质标准</t>
  </si>
  <si>
    <t>芒市三台山乡调水工程专项债券项目资金</t>
  </si>
  <si>
    <t>解决三台山乡勐丹（除勐丹村外）、允欠、出东瓜、乡集镇4个片区8939人、大牲畜1423头、小牲畜4531头的人畜供水。</t>
  </si>
  <si>
    <t>解决三台山乡邦外、勐丹、出东瓜、允欠，勐戛镇勐戛、大新寨6个村委会2152户9364人、大牲畜6452头、小牲畜5386头的人畜供水</t>
  </si>
  <si>
    <t>解决人蓄饮水</t>
  </si>
  <si>
    <t>工程质量合格率</t>
  </si>
  <si>
    <t>保障人蓄饮水人数</t>
  </si>
  <si>
    <t>农村饮水安全</t>
  </si>
  <si>
    <t>有保障</t>
  </si>
  <si>
    <t>供水保证率</t>
  </si>
  <si>
    <t>服务对象满意指标</t>
  </si>
  <si>
    <t>芒市先午水库工程</t>
  </si>
  <si>
    <t>芒市水利建设投资有限公司</t>
  </si>
  <si>
    <t>应急抢险、水毁修复、违建拆除项目</t>
  </si>
  <si>
    <t>5户跨河违建拆除，芒市拱岗河德宏师专段应急抢险和南秀河水毁堤防及通行便桥修复。</t>
  </si>
  <si>
    <t>跨河建筑拆除</t>
  </si>
  <si>
    <t>排查消除防洪安全隐患</t>
  </si>
  <si>
    <t>堤防（护岸）水毁修复数量</t>
  </si>
  <si>
    <t>（工程）完成及时率</t>
  </si>
  <si>
    <t>保障工程安全度汛</t>
  </si>
  <si>
    <t>水毁堤防及通行保障居民社会生活平稳</t>
  </si>
  <si>
    <t>拆迁户满意度</t>
  </si>
  <si>
    <t>芒市2015-2016年农村饮水安全巩固提升工程</t>
  </si>
  <si>
    <t>2015年芒市农村饮水安全工程计划解决2.82万人饮水不安全问题，2016年芒市通过新建、改建、联网、配套，巩固提升7.33万农村人口饮水安全。</t>
  </si>
  <si>
    <t>解决村寨饮水安全问题</t>
  </si>
  <si>
    <t>水质达标率</t>
  </si>
</sst>
</file>

<file path=xl/styles.xml><?xml version="1.0" encoding="utf-8"?>
<styleSheet xmlns="http://schemas.openxmlformats.org/spreadsheetml/2006/main">
  <numFmts count="9">
    <numFmt numFmtId="176" formatCode="0.00_ "/>
    <numFmt numFmtId="177" formatCode="#,##0.00_ "/>
    <numFmt numFmtId="178" formatCode="0_ "/>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9" formatCode="#,##0.00_);[Red]\(#,##0.00\)"/>
    <numFmt numFmtId="180" formatCode="0_);[Red]\(0\)"/>
  </numFmts>
  <fonts count="41">
    <font>
      <sz val="11"/>
      <color indexed="8"/>
      <name val="宋体"/>
      <charset val="134"/>
      <scheme val="minor"/>
    </font>
    <font>
      <sz val="22"/>
      <color indexed="8"/>
      <name val="宋体"/>
      <charset val="134"/>
    </font>
    <font>
      <sz val="11"/>
      <color indexed="8"/>
      <name val="宋体"/>
      <charset val="134"/>
    </font>
    <font>
      <sz val="11"/>
      <color rgb="FF000000"/>
      <name val="宋体"/>
      <charset val="134"/>
    </font>
    <font>
      <sz val="11"/>
      <name val="宋体"/>
      <charset val="134"/>
    </font>
    <font>
      <sz val="11"/>
      <color theme="1"/>
      <name val="宋体"/>
      <charset val="134"/>
    </font>
    <font>
      <sz val="10"/>
      <color rgb="FF000000"/>
      <name val="宋体"/>
      <charset val="134"/>
    </font>
    <font>
      <sz val="10"/>
      <color indexed="8"/>
      <name val="宋体"/>
      <charset val="134"/>
      <scheme val="minor"/>
    </font>
    <font>
      <sz val="12"/>
      <color indexed="8"/>
      <name val="宋体"/>
      <charset val="134"/>
    </font>
    <font>
      <strike/>
      <sz val="11"/>
      <color indexed="8"/>
      <name val="宋体"/>
      <charset val="134"/>
    </font>
    <font>
      <b/>
      <sz val="11"/>
      <color rgb="FF000000"/>
      <name val="宋体"/>
      <charset val="134"/>
    </font>
    <font>
      <sz val="11"/>
      <color theme="1"/>
      <name val="宋体"/>
      <charset val="134"/>
      <scheme val="minor"/>
    </font>
    <font>
      <sz val="11"/>
      <color rgb="FFFF0000"/>
      <name val="宋体"/>
      <charset val="134"/>
    </font>
    <font>
      <sz val="10"/>
      <color indexed="8"/>
      <name val="Arial"/>
      <charset val="134"/>
    </font>
    <font>
      <sz val="10"/>
      <color indexed="8"/>
      <name val="宋体"/>
      <charset val="134"/>
    </font>
    <font>
      <sz val="10"/>
      <name val="宋体"/>
      <charset val="134"/>
    </font>
    <font>
      <sz val="12"/>
      <name val="宋体"/>
      <charset val="134"/>
    </font>
    <font>
      <b/>
      <sz val="20"/>
      <name val="宋体"/>
      <charset val="134"/>
    </font>
    <font>
      <sz val="9"/>
      <name val="宋体"/>
      <charset val="134"/>
    </font>
    <font>
      <sz val="22"/>
      <name val="黑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vertAlign val="superscript"/>
      <sz val="11"/>
      <color rgb="FF000000"/>
      <name val="宋体"/>
      <charset val="134"/>
    </font>
    <font>
      <sz val="11"/>
      <name val="宋体"/>
      <charset val="134"/>
      <scheme val="major"/>
    </font>
  </fonts>
  <fills count="3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1F1F1"/>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3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8"/>
      </right>
      <top/>
      <bottom style="thin">
        <color indexed="8"/>
      </bottom>
      <diagonal/>
    </border>
    <border>
      <left/>
      <right/>
      <top/>
      <bottom style="thin">
        <color indexed="8"/>
      </bottom>
      <diagonal/>
    </border>
    <border>
      <left/>
      <right style="thin">
        <color indexed="8"/>
      </right>
      <top/>
      <bottom/>
      <diagonal/>
    </border>
    <border>
      <left style="thin">
        <color indexed="8"/>
      </left>
      <right style="thin">
        <color auto="1"/>
      </right>
      <top style="thin">
        <color indexed="8"/>
      </top>
      <bottom style="thin">
        <color auto="1"/>
      </bottom>
      <diagonal/>
    </border>
    <border>
      <left style="thin">
        <color indexed="8"/>
      </left>
      <right style="thin">
        <color auto="1"/>
      </right>
      <top style="thin">
        <color auto="1"/>
      </top>
      <bottom style="thin">
        <color auto="1"/>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indexed="8"/>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style="thin">
        <color auto="1"/>
      </bottom>
      <diagonal/>
    </border>
    <border>
      <left/>
      <right style="thin">
        <color auto="1"/>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1">
    <xf numFmtId="0" fontId="0" fillId="0" borderId="0">
      <alignment vertical="center"/>
    </xf>
    <xf numFmtId="42" fontId="11" fillId="0" borderId="0" applyFont="0" applyFill="0" applyBorder="0" applyAlignment="0" applyProtection="0">
      <alignment vertical="center"/>
    </xf>
    <xf numFmtId="0" fontId="20" fillId="28" borderId="0" applyNumberFormat="0" applyBorder="0" applyAlignment="0" applyProtection="0">
      <alignment vertical="center"/>
    </xf>
    <xf numFmtId="0" fontId="35" fillId="25" borderId="34"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20" fillId="8" borderId="0" applyNumberFormat="0" applyBorder="0" applyAlignment="0" applyProtection="0">
      <alignment vertical="center"/>
    </xf>
    <xf numFmtId="0" fontId="27" fillId="12" borderId="0" applyNumberFormat="0" applyBorder="0" applyAlignment="0" applyProtection="0">
      <alignment vertical="center"/>
    </xf>
    <xf numFmtId="43" fontId="11" fillId="0" borderId="0" applyFont="0" applyFill="0" applyBorder="0" applyAlignment="0" applyProtection="0">
      <alignment vertical="center"/>
    </xf>
    <xf numFmtId="0" fontId="28" fillId="31" borderId="0" applyNumberFormat="0" applyBorder="0" applyAlignment="0" applyProtection="0">
      <alignment vertical="center"/>
    </xf>
    <xf numFmtId="0" fontId="33" fillId="0" borderId="0" applyNumberFormat="0" applyFill="0" applyBorder="0" applyAlignment="0" applyProtection="0">
      <alignment vertical="center"/>
    </xf>
    <xf numFmtId="9" fontId="11" fillId="0" borderId="0" applyFont="0" applyFill="0" applyBorder="0" applyAlignment="0" applyProtection="0">
      <alignment vertical="center"/>
    </xf>
    <xf numFmtId="0" fontId="26" fillId="0" borderId="0" applyNumberFormat="0" applyFill="0" applyBorder="0" applyAlignment="0" applyProtection="0">
      <alignment vertical="center"/>
    </xf>
    <xf numFmtId="0" fontId="11" fillId="17" borderId="31" applyNumberFormat="0" applyFont="0" applyAlignment="0" applyProtection="0">
      <alignment vertical="center"/>
    </xf>
    <xf numFmtId="0" fontId="28" fillId="24" borderId="0" applyNumberFormat="0" applyBorder="0" applyAlignment="0" applyProtection="0">
      <alignment vertical="center"/>
    </xf>
    <xf numFmtId="0" fontId="25"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0" fillId="0" borderId="29" applyNumberFormat="0" applyFill="0" applyAlignment="0" applyProtection="0">
      <alignment vertical="center"/>
    </xf>
    <xf numFmtId="0" fontId="22" fillId="0" borderId="29" applyNumberFormat="0" applyFill="0" applyAlignment="0" applyProtection="0">
      <alignment vertical="center"/>
    </xf>
    <xf numFmtId="0" fontId="28" fillId="30" borderId="0" applyNumberFormat="0" applyBorder="0" applyAlignment="0" applyProtection="0">
      <alignment vertical="center"/>
    </xf>
    <xf numFmtId="0" fontId="25" fillId="0" borderId="33" applyNumberFormat="0" applyFill="0" applyAlignment="0" applyProtection="0">
      <alignment vertical="center"/>
    </xf>
    <xf numFmtId="0" fontId="28" fillId="23" borderId="0" applyNumberFormat="0" applyBorder="0" applyAlignment="0" applyProtection="0">
      <alignment vertical="center"/>
    </xf>
    <xf numFmtId="0" fontId="29" fillId="16" borderId="30" applyNumberFormat="0" applyAlignment="0" applyProtection="0">
      <alignment vertical="center"/>
    </xf>
    <xf numFmtId="0" fontId="36" fillId="16" borderId="34" applyNumberFormat="0" applyAlignment="0" applyProtection="0">
      <alignment vertical="center"/>
    </xf>
    <xf numFmtId="0" fontId="21" fillId="7" borderId="28" applyNumberFormat="0" applyAlignment="0" applyProtection="0">
      <alignment vertical="center"/>
    </xf>
    <xf numFmtId="0" fontId="20" fillId="35" borderId="0" applyNumberFormat="0" applyBorder="0" applyAlignment="0" applyProtection="0">
      <alignment vertical="center"/>
    </xf>
    <xf numFmtId="0" fontId="28" fillId="20" borderId="0" applyNumberFormat="0" applyBorder="0" applyAlignment="0" applyProtection="0">
      <alignment vertical="center"/>
    </xf>
    <xf numFmtId="0" fontId="37" fillId="0" borderId="35" applyNumberFormat="0" applyFill="0" applyAlignment="0" applyProtection="0">
      <alignment vertical="center"/>
    </xf>
    <xf numFmtId="0" fontId="31" fillId="0" borderId="32" applyNumberFormat="0" applyFill="0" applyAlignment="0" applyProtection="0">
      <alignment vertical="center"/>
    </xf>
    <xf numFmtId="0" fontId="38" fillId="34" borderId="0" applyNumberFormat="0" applyBorder="0" applyAlignment="0" applyProtection="0">
      <alignment vertical="center"/>
    </xf>
    <xf numFmtId="0" fontId="34" fillId="22" borderId="0" applyNumberFormat="0" applyBorder="0" applyAlignment="0" applyProtection="0">
      <alignment vertical="center"/>
    </xf>
    <xf numFmtId="0" fontId="20" fillId="27" borderId="0" applyNumberFormat="0" applyBorder="0" applyAlignment="0" applyProtection="0">
      <alignment vertical="center"/>
    </xf>
    <xf numFmtId="0" fontId="28" fillId="15" borderId="0" applyNumberFormat="0" applyBorder="0" applyAlignment="0" applyProtection="0">
      <alignment vertical="center"/>
    </xf>
    <xf numFmtId="0" fontId="20" fillId="26" borderId="0" applyNumberFormat="0" applyBorder="0" applyAlignment="0" applyProtection="0">
      <alignment vertical="center"/>
    </xf>
    <xf numFmtId="0" fontId="20" fillId="6" borderId="0" applyNumberFormat="0" applyBorder="0" applyAlignment="0" applyProtection="0">
      <alignment vertical="center"/>
    </xf>
    <xf numFmtId="0" fontId="20" fillId="33" borderId="0" applyNumberFormat="0" applyBorder="0" applyAlignment="0" applyProtection="0">
      <alignment vertical="center"/>
    </xf>
    <xf numFmtId="0" fontId="20" fillId="11" borderId="0" applyNumberFormat="0" applyBorder="0" applyAlignment="0" applyProtection="0">
      <alignment vertical="center"/>
    </xf>
    <xf numFmtId="0" fontId="28" fillId="14" borderId="0" applyNumberFormat="0" applyBorder="0" applyAlignment="0" applyProtection="0">
      <alignment vertical="center"/>
    </xf>
    <xf numFmtId="0" fontId="28" fillId="19" borderId="0" applyNumberFormat="0" applyBorder="0" applyAlignment="0" applyProtection="0">
      <alignment vertical="center"/>
    </xf>
    <xf numFmtId="0" fontId="20" fillId="32" borderId="0" applyNumberFormat="0" applyBorder="0" applyAlignment="0" applyProtection="0">
      <alignment vertical="center"/>
    </xf>
    <xf numFmtId="0" fontId="20" fillId="10" borderId="0" applyNumberFormat="0" applyBorder="0" applyAlignment="0" applyProtection="0">
      <alignment vertical="center"/>
    </xf>
    <xf numFmtId="0" fontId="28" fillId="13" borderId="0" applyNumberFormat="0" applyBorder="0" applyAlignment="0" applyProtection="0">
      <alignment vertical="center"/>
    </xf>
    <xf numFmtId="0" fontId="20" fillId="5" borderId="0" applyNumberFormat="0" applyBorder="0" applyAlignment="0" applyProtection="0">
      <alignment vertical="center"/>
    </xf>
    <xf numFmtId="0" fontId="28" fillId="29" borderId="0" applyNumberFormat="0" applyBorder="0" applyAlignment="0" applyProtection="0">
      <alignment vertical="center"/>
    </xf>
    <xf numFmtId="0" fontId="28" fillId="18" borderId="0" applyNumberFormat="0" applyBorder="0" applyAlignment="0" applyProtection="0">
      <alignment vertical="center"/>
    </xf>
    <xf numFmtId="0" fontId="20" fillId="9" borderId="0" applyNumberFormat="0" applyBorder="0" applyAlignment="0" applyProtection="0">
      <alignment vertical="center"/>
    </xf>
    <xf numFmtId="0" fontId="28" fillId="21" borderId="0" applyNumberFormat="0" applyBorder="0" applyAlignment="0" applyProtection="0">
      <alignment vertical="center"/>
    </xf>
    <xf numFmtId="0" fontId="16" fillId="0" borderId="0"/>
    <xf numFmtId="0" fontId="2" fillId="0" borderId="0"/>
  </cellStyleXfs>
  <cellXfs count="172">
    <xf numFmtId="0" fontId="0" fillId="0" borderId="0" xfId="0" applyFont="1">
      <alignment vertical="center"/>
    </xf>
    <xf numFmtId="0" fontId="1" fillId="0" borderId="0" xfId="0" applyFont="1" applyFill="1" applyAlignment="1">
      <alignment horizontal="center"/>
    </xf>
    <xf numFmtId="0" fontId="2" fillId="0" borderId="0" xfId="0" applyFont="1" applyFill="1" applyAlignment="1">
      <alignment horizontal="left"/>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wrapText="1"/>
    </xf>
    <xf numFmtId="177" fontId="4" fillId="0" borderId="1" xfId="50" applyNumberFormat="1"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1" xfId="50" applyFont="1" applyFill="1" applyBorder="1" applyAlignment="1">
      <alignment horizontal="center" vertical="center" wrapText="1"/>
    </xf>
    <xf numFmtId="49" fontId="2" fillId="0" borderId="1" xfId="0" applyNumberFormat="1" applyFont="1" applyFill="1" applyBorder="1" applyAlignment="1">
      <alignment horizontal="center" vertical="center"/>
    </xf>
    <xf numFmtId="0" fontId="4" fillId="0" borderId="1" xfId="0" applyNumberFormat="1" applyFont="1" applyFill="1" applyBorder="1" applyAlignment="1" applyProtection="1">
      <alignment horizontal="center" vertical="center"/>
    </xf>
    <xf numFmtId="0" fontId="2" fillId="0" borderId="1" xfId="5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0" xfId="0" applyFont="1" applyFill="1" applyAlignment="1">
      <alignment wrapText="1"/>
    </xf>
    <xf numFmtId="0" fontId="6" fillId="0" borderId="0" xfId="0" applyFont="1" applyFill="1" applyAlignment="1"/>
    <xf numFmtId="176" fontId="2" fillId="0" borderId="1" xfId="5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3" fillId="0" borderId="3" xfId="0"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3" fillId="0" borderId="4" xfId="0"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wrapText="1"/>
    </xf>
    <xf numFmtId="9"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179" fontId="4" fillId="0" borderId="1" xfId="50" applyNumberFormat="1" applyFont="1" applyFill="1" applyBorder="1" applyAlignment="1">
      <alignment horizontal="center" vertical="center" wrapText="1"/>
    </xf>
    <xf numFmtId="179" fontId="2" fillId="0" borderId="1" xfId="50" applyNumberFormat="1" applyFont="1" applyFill="1" applyBorder="1" applyAlignment="1">
      <alignment horizontal="center" vertical="center" wrapText="1"/>
    </xf>
    <xf numFmtId="9" fontId="7" fillId="0" borderId="1" xfId="5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9"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7"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7" xfId="0" applyNumberFormat="1" applyFont="1" applyFill="1" applyBorder="1" applyAlignment="1" applyProtection="1">
      <alignment horizontal="center" vertical="center" wrapText="1"/>
    </xf>
    <xf numFmtId="0" fontId="2" fillId="0" borderId="7" xfId="0" applyNumberFormat="1" applyFont="1" applyFill="1" applyBorder="1" applyAlignment="1" applyProtection="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9" fontId="2" fillId="0" borderId="1" xfId="50" applyNumberFormat="1" applyFont="1" applyFill="1" applyBorder="1" applyAlignment="1">
      <alignment horizontal="center" vertical="center" wrapText="1"/>
    </xf>
    <xf numFmtId="0" fontId="3" fillId="0" borderId="1" xfId="0" applyFont="1" applyFill="1" applyBorder="1" applyAlignment="1">
      <alignment vertical="center" wrapText="1"/>
    </xf>
    <xf numFmtId="0" fontId="3" fillId="0" borderId="2" xfId="0" applyFont="1" applyFill="1" applyBorder="1" applyAlignment="1">
      <alignment vertical="center" wrapText="1"/>
    </xf>
    <xf numFmtId="0" fontId="3" fillId="0" borderId="4" xfId="0" applyFont="1" applyFill="1" applyBorder="1" applyAlignment="1">
      <alignment vertical="center" wrapText="1"/>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178" fontId="2" fillId="0" borderId="7" xfId="0" applyNumberFormat="1" applyFont="1" applyFill="1" applyBorder="1" applyAlignment="1">
      <alignment horizontal="center" vertical="center" wrapText="1"/>
    </xf>
    <xf numFmtId="0" fontId="2" fillId="0" borderId="8"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xf>
    <xf numFmtId="9" fontId="4" fillId="0" borderId="7" xfId="0" applyNumberFormat="1" applyFont="1" applyFill="1" applyBorder="1" applyAlignment="1">
      <alignment horizontal="center" vertical="center" wrapText="1"/>
    </xf>
    <xf numFmtId="180" fontId="2" fillId="0" borderId="1" xfId="50" applyNumberFormat="1" applyFont="1" applyFill="1" applyBorder="1" applyAlignment="1">
      <alignment horizontal="center" vertical="center" wrapText="1"/>
    </xf>
    <xf numFmtId="0" fontId="4" fillId="2" borderId="5" xfId="50" applyNumberFormat="1" applyFont="1" applyFill="1" applyBorder="1" applyAlignment="1">
      <alignment horizontal="center" vertical="center" wrapText="1"/>
    </xf>
    <xf numFmtId="0" fontId="4" fillId="2" borderId="14" xfId="50" applyNumberFormat="1"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4" xfId="0" applyFont="1" applyFill="1" applyBorder="1" applyAlignment="1">
      <alignment horizontal="center" vertical="center"/>
    </xf>
    <xf numFmtId="0" fontId="4" fillId="2" borderId="1" xfId="50" applyNumberFormat="1"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wrapText="1"/>
    </xf>
    <xf numFmtId="49" fontId="2" fillId="0" borderId="5" xfId="0" applyNumberFormat="1" applyFont="1" applyFill="1" applyBorder="1" applyAlignment="1">
      <alignment horizontal="center" vertical="center" wrapText="1"/>
    </xf>
    <xf numFmtId="0" fontId="3" fillId="0" borderId="7"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6"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0" borderId="5"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0" fontId="3" fillId="2" borderId="1" xfId="5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0" fontId="5" fillId="0" borderId="1" xfId="50" applyFont="1" applyFill="1" applyBorder="1" applyAlignment="1">
      <alignment horizontal="center" vertical="center" wrapText="1"/>
    </xf>
    <xf numFmtId="178" fontId="5" fillId="0" borderId="1" xfId="50" applyNumberFormat="1" applyFont="1" applyFill="1" applyBorder="1" applyAlignment="1">
      <alignment horizontal="center" vertical="center" wrapText="1"/>
    </xf>
    <xf numFmtId="178" fontId="5" fillId="0" borderId="1" xfId="0" applyNumberFormat="1" applyFont="1" applyFill="1" applyBorder="1" applyAlignment="1">
      <alignment horizontal="center" vertical="center" wrapText="1"/>
    </xf>
    <xf numFmtId="178" fontId="5" fillId="2" borderId="1" xfId="0" applyNumberFormat="1" applyFont="1" applyFill="1" applyBorder="1" applyAlignment="1">
      <alignment horizontal="center" vertical="center" wrapText="1"/>
    </xf>
    <xf numFmtId="0" fontId="3" fillId="0" borderId="17" xfId="0" applyFont="1" applyFill="1" applyBorder="1" applyAlignment="1">
      <alignment horizontal="center" vertical="center" wrapText="1"/>
    </xf>
    <xf numFmtId="0" fontId="2" fillId="0" borderId="8" xfId="0" applyFont="1" applyFill="1" applyBorder="1" applyAlignment="1">
      <alignment horizontal="center" vertical="center"/>
    </xf>
    <xf numFmtId="0" fontId="2" fillId="0" borderId="1" xfId="0" applyFont="1" applyFill="1" applyBorder="1" applyAlignment="1">
      <alignment horizontal="left" vertical="center" wrapText="1"/>
    </xf>
    <xf numFmtId="9" fontId="3" fillId="2" borderId="1" xfId="50" applyNumberFormat="1" applyFont="1" applyFill="1" applyBorder="1" applyAlignment="1">
      <alignment horizontal="center" vertical="center" wrapText="1"/>
    </xf>
    <xf numFmtId="0" fontId="3" fillId="0" borderId="18" xfId="0" applyFont="1" applyFill="1" applyBorder="1" applyAlignment="1">
      <alignment horizontal="center" vertical="center" wrapText="1"/>
    </xf>
    <xf numFmtId="49" fontId="8" fillId="0" borderId="5"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9" fillId="0" borderId="7" xfId="0" applyFont="1" applyFill="1" applyBorder="1" applyAlignment="1">
      <alignment horizontal="center" vertical="center"/>
    </xf>
    <xf numFmtId="178" fontId="2" fillId="0" borderId="7" xfId="0" applyNumberFormat="1" applyFont="1" applyFill="1" applyBorder="1" applyAlignment="1">
      <alignment horizontal="center" vertical="center"/>
    </xf>
    <xf numFmtId="177" fontId="3" fillId="0" borderId="1" xfId="0" applyNumberFormat="1" applyFont="1" applyFill="1" applyBorder="1" applyAlignment="1">
      <alignment horizontal="center" vertical="center" wrapText="1"/>
    </xf>
    <xf numFmtId="178" fontId="2" fillId="0" borderId="1" xfId="0" applyNumberFormat="1" applyFont="1" applyFill="1" applyBorder="1" applyAlignment="1">
      <alignment horizontal="center" vertical="center"/>
    </xf>
    <xf numFmtId="43" fontId="4" fillId="0" borderId="1" xfId="0" applyNumberFormat="1" applyFont="1" applyFill="1" applyBorder="1" applyAlignment="1">
      <alignment horizontal="center" vertical="center"/>
    </xf>
    <xf numFmtId="0" fontId="2" fillId="0" borderId="1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7"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2" fillId="2" borderId="7" xfId="0" applyNumberFormat="1" applyFont="1" applyFill="1" applyBorder="1" applyAlignment="1" applyProtection="1">
      <alignment horizontal="center" vertical="center" wrapText="1"/>
    </xf>
    <xf numFmtId="0" fontId="2" fillId="2" borderId="7" xfId="0" applyNumberFormat="1" applyFont="1" applyFill="1" applyBorder="1" applyAlignment="1" applyProtection="1">
      <alignment horizontal="center" vertical="center"/>
    </xf>
    <xf numFmtId="0" fontId="10" fillId="0" borderId="1" xfId="0" applyFont="1" applyFill="1" applyBorder="1" applyAlignment="1">
      <alignment horizontal="center" vertical="center"/>
    </xf>
    <xf numFmtId="0" fontId="11" fillId="0" borderId="0" xfId="0" applyFont="1" applyFill="1" applyAlignment="1">
      <alignment horizontal="center" vertical="center"/>
    </xf>
    <xf numFmtId="0" fontId="3" fillId="0" borderId="3" xfId="0" applyFont="1" applyFill="1" applyBorder="1" applyAlignment="1">
      <alignment horizontal="center" vertical="center"/>
    </xf>
    <xf numFmtId="0" fontId="3" fillId="0" borderId="19" xfId="0" applyFont="1" applyFill="1" applyBorder="1" applyAlignment="1">
      <alignment horizontal="center" vertical="center" wrapText="1"/>
    </xf>
    <xf numFmtId="0" fontId="4" fillId="0" borderId="0" xfId="0" applyFont="1" applyFill="1" applyAlignment="1">
      <alignment horizontal="justify" vertical="center"/>
    </xf>
    <xf numFmtId="0" fontId="4" fillId="0" borderId="0" xfId="0" applyFont="1" applyFill="1" applyAlignment="1">
      <alignment horizontal="center" vertical="center"/>
    </xf>
    <xf numFmtId="0" fontId="6" fillId="0" borderId="0" xfId="0" applyFont="1" applyFill="1" applyAlignment="1">
      <alignment horizontal="left" vertical="center" wrapText="1"/>
    </xf>
    <xf numFmtId="0" fontId="6" fillId="0" borderId="0" xfId="0" applyFont="1" applyFill="1" applyAlignment="1">
      <alignment horizontal="left" vertical="center"/>
    </xf>
    <xf numFmtId="0" fontId="12" fillId="0" borderId="1"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22" xfId="0" applyFont="1" applyFill="1" applyBorder="1" applyAlignment="1">
      <alignment horizontal="center" vertical="center" wrapText="1"/>
    </xf>
    <xf numFmtId="0" fontId="2" fillId="0" borderId="0" xfId="0" applyFont="1" applyFill="1" applyAlignment="1">
      <alignment horizontal="right" vertical="center" wrapText="1"/>
    </xf>
    <xf numFmtId="0" fontId="4" fillId="0" borderId="1" xfId="0" applyFont="1" applyFill="1" applyBorder="1" applyAlignment="1">
      <alignment horizontal="justify" vertical="center" wrapText="1"/>
    </xf>
    <xf numFmtId="49" fontId="4" fillId="0" borderId="1" xfId="0" applyNumberFormat="1" applyFont="1" applyFill="1" applyBorder="1" applyAlignment="1">
      <alignment horizontal="left" vertical="center" wrapText="1"/>
    </xf>
    <xf numFmtId="0" fontId="13" fillId="0" borderId="0" xfId="0" applyFont="1" applyFill="1" applyAlignment="1"/>
    <xf numFmtId="0" fontId="14" fillId="0" borderId="0" xfId="0" applyFont="1" applyFill="1" applyAlignment="1"/>
    <xf numFmtId="0" fontId="14" fillId="0" borderId="0" xfId="0" applyFont="1" applyFill="1" applyAlignment="1">
      <alignment horizontal="center"/>
    </xf>
    <xf numFmtId="0" fontId="2" fillId="0" borderId="1" xfId="0" applyFont="1" applyFill="1" applyBorder="1" applyAlignment="1">
      <alignment horizontal="center" vertical="center" shrinkToFit="1"/>
    </xf>
    <xf numFmtId="0" fontId="2" fillId="0" borderId="17" xfId="0" applyFont="1" applyFill="1" applyBorder="1" applyAlignment="1">
      <alignment horizontal="center" vertical="center" shrinkToFit="1"/>
    </xf>
    <xf numFmtId="4" fontId="2" fillId="0" borderId="17" xfId="0" applyNumberFormat="1" applyFont="1" applyFill="1" applyBorder="1" applyAlignment="1">
      <alignment horizontal="center" vertical="center" shrinkToFit="1"/>
    </xf>
    <xf numFmtId="4" fontId="2" fillId="0" borderId="20" xfId="0" applyNumberFormat="1" applyFont="1" applyFill="1" applyBorder="1" applyAlignment="1">
      <alignment horizontal="center" vertical="center" shrinkToFit="1"/>
    </xf>
    <xf numFmtId="0" fontId="2" fillId="0" borderId="21" xfId="0" applyFont="1" applyFill="1" applyBorder="1" applyAlignment="1">
      <alignment horizontal="center" vertical="center" shrinkToFit="1"/>
    </xf>
    <xf numFmtId="4" fontId="2" fillId="0" borderId="1" xfId="0" applyNumberFormat="1" applyFont="1" applyFill="1" applyBorder="1" applyAlignment="1">
      <alignment horizontal="center" vertical="center" shrinkToFit="1"/>
    </xf>
    <xf numFmtId="0" fontId="2" fillId="0" borderId="23" xfId="0" applyFont="1" applyFill="1" applyBorder="1" applyAlignment="1">
      <alignment horizontal="center" vertical="center" shrinkToFit="1"/>
    </xf>
    <xf numFmtId="49" fontId="2"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shrinkToFit="1"/>
    </xf>
    <xf numFmtId="177" fontId="2" fillId="0" borderId="1" xfId="0" applyNumberFormat="1" applyFont="1" applyFill="1" applyBorder="1" applyAlignment="1">
      <alignment horizontal="center" vertical="center" shrinkToFit="1"/>
    </xf>
    <xf numFmtId="0" fontId="15" fillId="0" borderId="0" xfId="0" applyFont="1" applyFill="1" applyAlignment="1">
      <alignment horizontal="left" vertical="top" wrapText="1"/>
    </xf>
    <xf numFmtId="0" fontId="1" fillId="0" borderId="0" xfId="0" applyFont="1" applyFill="1" applyAlignment="1">
      <alignment horizontal="center" wrapText="1"/>
    </xf>
    <xf numFmtId="0" fontId="16" fillId="0" borderId="0" xfId="0" applyFont="1" applyFill="1" applyAlignment="1">
      <alignment wrapText="1"/>
    </xf>
    <xf numFmtId="0" fontId="16" fillId="0" borderId="0" xfId="0" applyFont="1" applyFill="1" applyAlignment="1"/>
    <xf numFmtId="4" fontId="2" fillId="0" borderId="20" xfId="0" applyNumberFormat="1" applyFont="1" applyFill="1" applyBorder="1" applyAlignment="1">
      <alignment horizontal="center" vertical="center" wrapText="1" shrinkToFit="1"/>
    </xf>
    <xf numFmtId="4" fontId="2" fillId="0" borderId="19" xfId="0" applyNumberFormat="1" applyFont="1" applyFill="1" applyBorder="1" applyAlignment="1">
      <alignment horizontal="center" vertical="center" shrinkToFit="1"/>
    </xf>
    <xf numFmtId="0" fontId="2" fillId="0" borderId="1" xfId="0" applyFont="1" applyFill="1" applyBorder="1" applyAlignment="1">
      <alignment horizontal="center" vertical="center" wrapText="1" shrinkToFit="1"/>
    </xf>
    <xf numFmtId="4" fontId="2" fillId="0" borderId="5" xfId="0" applyNumberFormat="1" applyFont="1" applyFill="1" applyBorder="1" applyAlignment="1">
      <alignment horizontal="center" vertical="center" shrinkToFit="1"/>
    </xf>
    <xf numFmtId="4" fontId="2" fillId="0" borderId="6" xfId="0" applyNumberFormat="1" applyFont="1" applyFill="1" applyBorder="1" applyAlignment="1">
      <alignment horizontal="center" vertical="center" shrinkToFit="1"/>
    </xf>
    <xf numFmtId="4" fontId="2" fillId="0" borderId="1" xfId="0" applyNumberFormat="1" applyFont="1" applyFill="1" applyBorder="1" applyAlignment="1">
      <alignment horizontal="center" vertical="center" wrapText="1" shrinkToFit="1"/>
    </xf>
    <xf numFmtId="0" fontId="16" fillId="0" borderId="1" xfId="0" applyFont="1" applyFill="1" applyBorder="1" applyAlignment="1">
      <alignment horizontal="center" vertical="center"/>
    </xf>
    <xf numFmtId="0" fontId="14" fillId="0" borderId="0" xfId="0" applyFont="1" applyFill="1" applyAlignment="1">
      <alignment horizontal="right"/>
    </xf>
    <xf numFmtId="0" fontId="2" fillId="0" borderId="19" xfId="0" applyFont="1" applyFill="1" applyBorder="1" applyAlignment="1">
      <alignment horizontal="center" vertical="center" shrinkToFit="1"/>
    </xf>
    <xf numFmtId="0" fontId="2" fillId="0" borderId="20" xfId="0" applyFont="1" applyFill="1" applyBorder="1" applyAlignment="1">
      <alignment horizontal="center" vertical="center" shrinkToFit="1"/>
    </xf>
    <xf numFmtId="0" fontId="2" fillId="0" borderId="16" xfId="0" applyFont="1" applyFill="1" applyBorder="1" applyAlignment="1">
      <alignment horizontal="center" vertical="center" shrinkToFit="1"/>
    </xf>
    <xf numFmtId="0" fontId="2" fillId="0" borderId="15" xfId="0" applyFont="1" applyFill="1" applyBorder="1" applyAlignment="1">
      <alignment horizontal="center" vertical="center" shrinkToFit="1"/>
    </xf>
    <xf numFmtId="49" fontId="2" fillId="0" borderId="5" xfId="0" applyNumberFormat="1" applyFont="1" applyFill="1" applyBorder="1" applyAlignment="1">
      <alignment horizontal="center" vertical="center" shrinkToFit="1"/>
    </xf>
    <xf numFmtId="0" fontId="17" fillId="0" borderId="0" xfId="0" applyFont="1" applyAlignment="1">
      <alignment horizontal="center" vertical="center"/>
    </xf>
    <xf numFmtId="0" fontId="15" fillId="0" borderId="0" xfId="0" applyFont="1" applyAlignment="1"/>
    <xf numFmtId="0" fontId="3" fillId="3" borderId="24" xfId="0" applyNumberFormat="1" applyFont="1" applyFill="1" applyBorder="1" applyAlignment="1">
      <alignment horizontal="center" vertical="center"/>
    </xf>
    <xf numFmtId="0" fontId="3" fillId="3" borderId="24" xfId="0" applyNumberFormat="1" applyFont="1" applyFill="1" applyBorder="1" applyAlignment="1">
      <alignment horizontal="left" vertical="center"/>
    </xf>
    <xf numFmtId="4" fontId="3" fillId="3" borderId="24" xfId="0" applyNumberFormat="1" applyFont="1" applyFill="1" applyBorder="1" applyAlignment="1">
      <alignment horizontal="right" vertical="center"/>
    </xf>
    <xf numFmtId="3" fontId="3" fillId="3" borderId="24" xfId="0" applyNumberFormat="1" applyFont="1" applyFill="1" applyBorder="1" applyAlignment="1">
      <alignment horizontal="right" vertical="center"/>
    </xf>
    <xf numFmtId="0" fontId="3" fillId="3" borderId="24" xfId="0" applyNumberFormat="1" applyFont="1" applyFill="1" applyBorder="1" applyAlignment="1">
      <alignment horizontal="left" vertical="center" wrapText="1"/>
    </xf>
    <xf numFmtId="0" fontId="18" fillId="0" borderId="0" xfId="0" applyFont="1" applyAlignment="1"/>
    <xf numFmtId="0" fontId="19" fillId="0" borderId="0" xfId="0" applyFont="1" applyAlignment="1">
      <alignment horizontal="center" vertical="center"/>
    </xf>
    <xf numFmtId="0" fontId="16" fillId="0" borderId="0" xfId="0" applyFont="1" applyAlignment="1"/>
    <xf numFmtId="0" fontId="3" fillId="4" borderId="24" xfId="0" applyNumberFormat="1" applyFont="1" applyFill="1" applyBorder="1" applyAlignment="1">
      <alignment horizontal="center" vertical="center" wrapText="1"/>
    </xf>
    <xf numFmtId="0" fontId="3" fillId="4" borderId="24" xfId="0" applyNumberFormat="1" applyFont="1" applyFill="1" applyBorder="1" applyAlignment="1">
      <alignment horizontal="center" vertical="center"/>
    </xf>
    <xf numFmtId="0" fontId="4" fillId="3" borderId="25" xfId="0" applyNumberFormat="1" applyFont="1" applyFill="1" applyBorder="1" applyAlignment="1">
      <alignment horizontal="left" vertical="center" wrapText="1"/>
    </xf>
    <xf numFmtId="0" fontId="4" fillId="3" borderId="26" xfId="0" applyNumberFormat="1" applyFont="1" applyFill="1" applyBorder="1" applyAlignment="1">
      <alignment horizontal="left" vertical="center" wrapText="1"/>
    </xf>
    <xf numFmtId="0" fontId="4" fillId="3" borderId="27" xfId="0" applyNumberFormat="1" applyFont="1" applyFill="1" applyBorder="1" applyAlignment="1">
      <alignment horizontal="left" vertical="center" wrapText="1"/>
    </xf>
    <xf numFmtId="0" fontId="3" fillId="4" borderId="24" xfId="0" applyNumberFormat="1" applyFont="1" applyFill="1" applyBorder="1" applyAlignment="1">
      <alignment horizontal="left" vertical="center"/>
    </xf>
    <xf numFmtId="0" fontId="6" fillId="3" borderId="24" xfId="0" applyNumberFormat="1" applyFont="1" applyFill="1" applyBorder="1" applyAlignment="1">
      <alignment horizontal="right" vertical="center"/>
    </xf>
    <xf numFmtId="0" fontId="3" fillId="3" borderId="24" xfId="0" applyNumberFormat="1" applyFont="1" applyFill="1" applyBorder="1" applyAlignment="1">
      <alignment horizontal="right" vertical="center"/>
    </xf>
    <xf numFmtId="4" fontId="6" fillId="3" borderId="24" xfId="0" applyNumberFormat="1" applyFont="1" applyFill="1" applyBorder="1" applyAlignment="1">
      <alignment horizontal="right" vertical="center"/>
    </xf>
    <xf numFmtId="4" fontId="3" fillId="4" borderId="24" xfId="0" applyNumberFormat="1" applyFont="1" applyFill="1" applyBorder="1" applyAlignment="1">
      <alignment horizontal="center" vertical="center"/>
    </xf>
    <xf numFmtId="4" fontId="3" fillId="3" borderId="24" xfId="0" applyNumberFormat="1" applyFont="1" applyFill="1" applyBorder="1" applyAlignment="1">
      <alignment horizontal="lef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7"/>
  <sheetViews>
    <sheetView workbookViewId="0">
      <pane ySplit="6" topLeftCell="A19"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59" t="s">
        <v>0</v>
      </c>
    </row>
    <row r="2" ht="14.25" spans="6:6">
      <c r="F2" s="160" t="s">
        <v>1</v>
      </c>
    </row>
    <row r="3" ht="14.25" spans="1:6">
      <c r="A3" s="160" t="s">
        <v>2</v>
      </c>
      <c r="F3" s="160" t="s">
        <v>3</v>
      </c>
    </row>
    <row r="4" ht="19.5" customHeight="1" spans="1:6">
      <c r="A4" s="162" t="s">
        <v>4</v>
      </c>
      <c r="B4" s="162"/>
      <c r="C4" s="162"/>
      <c r="D4" s="162" t="s">
        <v>5</v>
      </c>
      <c r="E4" s="162"/>
      <c r="F4" s="162"/>
    </row>
    <row r="5" ht="19.5" customHeight="1" spans="1:6">
      <c r="A5" s="162" t="s">
        <v>6</v>
      </c>
      <c r="B5" s="162" t="s">
        <v>7</v>
      </c>
      <c r="C5" s="162" t="s">
        <v>8</v>
      </c>
      <c r="D5" s="162" t="s">
        <v>9</v>
      </c>
      <c r="E5" s="162" t="s">
        <v>7</v>
      </c>
      <c r="F5" s="162" t="s">
        <v>8</v>
      </c>
    </row>
    <row r="6" ht="19.5" customHeight="1" spans="1:6">
      <c r="A6" s="162" t="s">
        <v>10</v>
      </c>
      <c r="B6" s="162"/>
      <c r="C6" s="162" t="s">
        <v>11</v>
      </c>
      <c r="D6" s="162" t="s">
        <v>10</v>
      </c>
      <c r="E6" s="162"/>
      <c r="F6" s="162" t="s">
        <v>12</v>
      </c>
    </row>
    <row r="7" ht="19.5" customHeight="1" spans="1:6">
      <c r="A7" s="166" t="s">
        <v>13</v>
      </c>
      <c r="B7" s="162" t="s">
        <v>11</v>
      </c>
      <c r="C7" s="155">
        <v>119084292.06</v>
      </c>
      <c r="D7" s="166" t="s">
        <v>14</v>
      </c>
      <c r="E7" s="162" t="s">
        <v>15</v>
      </c>
      <c r="F7" s="155">
        <v>0</v>
      </c>
    </row>
    <row r="8" ht="19.5" customHeight="1" spans="1:6">
      <c r="A8" s="166" t="s">
        <v>16</v>
      </c>
      <c r="B8" s="162" t="s">
        <v>12</v>
      </c>
      <c r="C8" s="155">
        <v>0</v>
      </c>
      <c r="D8" s="166" t="s">
        <v>17</v>
      </c>
      <c r="E8" s="162" t="s">
        <v>18</v>
      </c>
      <c r="F8" s="155">
        <v>0</v>
      </c>
    </row>
    <row r="9" ht="19.5" customHeight="1" spans="1:6">
      <c r="A9" s="166" t="s">
        <v>19</v>
      </c>
      <c r="B9" s="162" t="s">
        <v>20</v>
      </c>
      <c r="C9" s="155">
        <v>0</v>
      </c>
      <c r="D9" s="166" t="s">
        <v>21</v>
      </c>
      <c r="E9" s="162" t="s">
        <v>22</v>
      </c>
      <c r="F9" s="155">
        <v>0</v>
      </c>
    </row>
    <row r="10" ht="19.5" customHeight="1" spans="1:6">
      <c r="A10" s="166" t="s">
        <v>23</v>
      </c>
      <c r="B10" s="162" t="s">
        <v>24</v>
      </c>
      <c r="C10" s="155">
        <v>0</v>
      </c>
      <c r="D10" s="166" t="s">
        <v>25</v>
      </c>
      <c r="E10" s="162" t="s">
        <v>26</v>
      </c>
      <c r="F10" s="155">
        <v>0</v>
      </c>
    </row>
    <row r="11" ht="19.5" customHeight="1" spans="1:6">
      <c r="A11" s="166" t="s">
        <v>27</v>
      </c>
      <c r="B11" s="162" t="s">
        <v>28</v>
      </c>
      <c r="C11" s="155">
        <v>0</v>
      </c>
      <c r="D11" s="166" t="s">
        <v>29</v>
      </c>
      <c r="E11" s="162" t="s">
        <v>30</v>
      </c>
      <c r="F11" s="155">
        <v>0</v>
      </c>
    </row>
    <row r="12" ht="19.5" customHeight="1" spans="1:6">
      <c r="A12" s="166" t="s">
        <v>31</v>
      </c>
      <c r="B12" s="162" t="s">
        <v>32</v>
      </c>
      <c r="C12" s="155">
        <v>0</v>
      </c>
      <c r="D12" s="166" t="s">
        <v>33</v>
      </c>
      <c r="E12" s="162" t="s">
        <v>34</v>
      </c>
      <c r="F12" s="155">
        <v>0</v>
      </c>
    </row>
    <row r="13" ht="19.5" customHeight="1" spans="1:6">
      <c r="A13" s="166" t="s">
        <v>35</v>
      </c>
      <c r="B13" s="162" t="s">
        <v>36</v>
      </c>
      <c r="C13" s="155">
        <v>0</v>
      </c>
      <c r="D13" s="166" t="s">
        <v>37</v>
      </c>
      <c r="E13" s="162" t="s">
        <v>38</v>
      </c>
      <c r="F13" s="155">
        <v>0</v>
      </c>
    </row>
    <row r="14" ht="19.5" customHeight="1" spans="1:6">
      <c r="A14" s="166" t="s">
        <v>39</v>
      </c>
      <c r="B14" s="162" t="s">
        <v>40</v>
      </c>
      <c r="C14" s="155">
        <v>56917.01</v>
      </c>
      <c r="D14" s="166" t="s">
        <v>41</v>
      </c>
      <c r="E14" s="162" t="s">
        <v>42</v>
      </c>
      <c r="F14" s="155">
        <v>2264442.43</v>
      </c>
    </row>
    <row r="15" ht="19.5" customHeight="1" spans="1:6">
      <c r="A15" s="166"/>
      <c r="B15" s="162" t="s">
        <v>43</v>
      </c>
      <c r="C15" s="168"/>
      <c r="D15" s="166" t="s">
        <v>44</v>
      </c>
      <c r="E15" s="162" t="s">
        <v>45</v>
      </c>
      <c r="F15" s="155">
        <v>809935.55</v>
      </c>
    </row>
    <row r="16" ht="19.5" customHeight="1" spans="1:6">
      <c r="A16" s="166"/>
      <c r="B16" s="162" t="s">
        <v>46</v>
      </c>
      <c r="C16" s="168"/>
      <c r="D16" s="166" t="s">
        <v>47</v>
      </c>
      <c r="E16" s="162" t="s">
        <v>48</v>
      </c>
      <c r="F16" s="155">
        <v>0</v>
      </c>
    </row>
    <row r="17" ht="19.5" customHeight="1" spans="1:6">
      <c r="A17" s="166"/>
      <c r="B17" s="162" t="s">
        <v>49</v>
      </c>
      <c r="C17" s="168"/>
      <c r="D17" s="166" t="s">
        <v>50</v>
      </c>
      <c r="E17" s="162" t="s">
        <v>51</v>
      </c>
      <c r="F17" s="155">
        <v>0</v>
      </c>
    </row>
    <row r="18" ht="19.5" customHeight="1" spans="1:6">
      <c r="A18" s="166"/>
      <c r="B18" s="162" t="s">
        <v>52</v>
      </c>
      <c r="C18" s="168"/>
      <c r="D18" s="166" t="s">
        <v>53</v>
      </c>
      <c r="E18" s="162" t="s">
        <v>54</v>
      </c>
      <c r="F18" s="155">
        <v>115388749.08</v>
      </c>
    </row>
    <row r="19" ht="19.5" customHeight="1" spans="1:6">
      <c r="A19" s="166"/>
      <c r="B19" s="162" t="s">
        <v>55</v>
      </c>
      <c r="C19" s="168"/>
      <c r="D19" s="166" t="s">
        <v>56</v>
      </c>
      <c r="E19" s="162" t="s">
        <v>57</v>
      </c>
      <c r="F19" s="155">
        <v>0</v>
      </c>
    </row>
    <row r="20" ht="19.5" customHeight="1" spans="1:6">
      <c r="A20" s="166"/>
      <c r="B20" s="162" t="s">
        <v>58</v>
      </c>
      <c r="C20" s="168"/>
      <c r="D20" s="166" t="s">
        <v>59</v>
      </c>
      <c r="E20" s="162" t="s">
        <v>60</v>
      </c>
      <c r="F20" s="155">
        <v>0</v>
      </c>
    </row>
    <row r="21" ht="19.5" customHeight="1" spans="1:6">
      <c r="A21" s="166"/>
      <c r="B21" s="162" t="s">
        <v>61</v>
      </c>
      <c r="C21" s="168"/>
      <c r="D21" s="166" t="s">
        <v>62</v>
      </c>
      <c r="E21" s="162" t="s">
        <v>63</v>
      </c>
      <c r="F21" s="155">
        <v>0</v>
      </c>
    </row>
    <row r="22" ht="19.5" customHeight="1" spans="1:6">
      <c r="A22" s="166"/>
      <c r="B22" s="162" t="s">
        <v>64</v>
      </c>
      <c r="C22" s="168"/>
      <c r="D22" s="166" t="s">
        <v>65</v>
      </c>
      <c r="E22" s="162" t="s">
        <v>66</v>
      </c>
      <c r="F22" s="155">
        <v>0</v>
      </c>
    </row>
    <row r="23" ht="19.5" customHeight="1" spans="1:6">
      <c r="A23" s="166"/>
      <c r="B23" s="162" t="s">
        <v>67</v>
      </c>
      <c r="C23" s="168"/>
      <c r="D23" s="166" t="s">
        <v>68</v>
      </c>
      <c r="E23" s="162" t="s">
        <v>69</v>
      </c>
      <c r="F23" s="155">
        <v>0</v>
      </c>
    </row>
    <row r="24" ht="19.5" customHeight="1" spans="1:6">
      <c r="A24" s="166"/>
      <c r="B24" s="162" t="s">
        <v>70</v>
      </c>
      <c r="C24" s="168"/>
      <c r="D24" s="166" t="s">
        <v>71</v>
      </c>
      <c r="E24" s="162" t="s">
        <v>72</v>
      </c>
      <c r="F24" s="155">
        <v>0</v>
      </c>
    </row>
    <row r="25" ht="19.5" customHeight="1" spans="1:6">
      <c r="A25" s="166"/>
      <c r="B25" s="162" t="s">
        <v>73</v>
      </c>
      <c r="C25" s="168"/>
      <c r="D25" s="166" t="s">
        <v>74</v>
      </c>
      <c r="E25" s="162" t="s">
        <v>75</v>
      </c>
      <c r="F25" s="155">
        <v>677165</v>
      </c>
    </row>
    <row r="26" ht="19.5" customHeight="1" spans="1:6">
      <c r="A26" s="166"/>
      <c r="B26" s="162" t="s">
        <v>76</v>
      </c>
      <c r="C26" s="168"/>
      <c r="D26" s="166" t="s">
        <v>77</v>
      </c>
      <c r="E26" s="162" t="s">
        <v>78</v>
      </c>
      <c r="F26" s="155">
        <v>0</v>
      </c>
    </row>
    <row r="27" ht="19.5" customHeight="1" spans="1:6">
      <c r="A27" s="166"/>
      <c r="B27" s="162" t="s">
        <v>79</v>
      </c>
      <c r="C27" s="168"/>
      <c r="D27" s="166" t="s">
        <v>80</v>
      </c>
      <c r="E27" s="162" t="s">
        <v>81</v>
      </c>
      <c r="F27" s="155">
        <v>0</v>
      </c>
    </row>
    <row r="28" ht="19.5" customHeight="1" spans="1:6">
      <c r="A28" s="166"/>
      <c r="B28" s="162" t="s">
        <v>82</v>
      </c>
      <c r="C28" s="168"/>
      <c r="D28" s="166" t="s">
        <v>83</v>
      </c>
      <c r="E28" s="162" t="s">
        <v>84</v>
      </c>
      <c r="F28" s="155">
        <v>0</v>
      </c>
    </row>
    <row r="29" ht="19.5" customHeight="1" spans="1:6">
      <c r="A29" s="166"/>
      <c r="B29" s="162" t="s">
        <v>85</v>
      </c>
      <c r="C29" s="168"/>
      <c r="D29" s="166" t="s">
        <v>86</v>
      </c>
      <c r="E29" s="162" t="s">
        <v>87</v>
      </c>
      <c r="F29" s="155">
        <v>1025281.41</v>
      </c>
    </row>
    <row r="30" ht="19.5" customHeight="1" spans="1:6">
      <c r="A30" s="162"/>
      <c r="B30" s="162" t="s">
        <v>88</v>
      </c>
      <c r="C30" s="168"/>
      <c r="D30" s="166" t="s">
        <v>89</v>
      </c>
      <c r="E30" s="162" t="s">
        <v>90</v>
      </c>
      <c r="F30" s="155">
        <v>0</v>
      </c>
    </row>
    <row r="31" ht="19.5" customHeight="1" spans="1:6">
      <c r="A31" s="162"/>
      <c r="B31" s="162" t="s">
        <v>91</v>
      </c>
      <c r="C31" s="168"/>
      <c r="D31" s="166" t="s">
        <v>92</v>
      </c>
      <c r="E31" s="162" t="s">
        <v>93</v>
      </c>
      <c r="F31" s="155">
        <v>0</v>
      </c>
    </row>
    <row r="32" ht="19.5" customHeight="1" spans="1:6">
      <c r="A32" s="162"/>
      <c r="B32" s="162" t="s">
        <v>94</v>
      </c>
      <c r="C32" s="168"/>
      <c r="D32" s="166" t="s">
        <v>95</v>
      </c>
      <c r="E32" s="162" t="s">
        <v>96</v>
      </c>
      <c r="F32" s="155">
        <v>0</v>
      </c>
    </row>
    <row r="33" ht="19.5" customHeight="1" spans="1:6">
      <c r="A33" s="162" t="s">
        <v>97</v>
      </c>
      <c r="B33" s="162" t="s">
        <v>98</v>
      </c>
      <c r="C33" s="155">
        <v>119141209.07</v>
      </c>
      <c r="D33" s="162" t="s">
        <v>99</v>
      </c>
      <c r="E33" s="162" t="s">
        <v>100</v>
      </c>
      <c r="F33" s="155">
        <v>120165573.47</v>
      </c>
    </row>
    <row r="34" ht="19.5" customHeight="1" spans="1:6">
      <c r="A34" s="162" t="s">
        <v>101</v>
      </c>
      <c r="B34" s="162" t="s">
        <v>102</v>
      </c>
      <c r="C34" s="155">
        <v>0</v>
      </c>
      <c r="D34" s="166" t="s">
        <v>103</v>
      </c>
      <c r="E34" s="162" t="s">
        <v>104</v>
      </c>
      <c r="F34" s="155">
        <v>0</v>
      </c>
    </row>
    <row r="35" ht="19.5" customHeight="1" spans="1:6">
      <c r="A35" s="162" t="s">
        <v>105</v>
      </c>
      <c r="B35" s="162" t="s">
        <v>106</v>
      </c>
      <c r="C35" s="155">
        <v>1328796.39</v>
      </c>
      <c r="D35" s="166" t="s">
        <v>107</v>
      </c>
      <c r="E35" s="162" t="s">
        <v>108</v>
      </c>
      <c r="F35" s="155">
        <v>304431.99</v>
      </c>
    </row>
    <row r="36" ht="19.5" customHeight="1" spans="1:6">
      <c r="A36" s="162" t="s">
        <v>109</v>
      </c>
      <c r="B36" s="162" t="s">
        <v>110</v>
      </c>
      <c r="C36" s="155">
        <v>120470005.46</v>
      </c>
      <c r="D36" s="162" t="s">
        <v>109</v>
      </c>
      <c r="E36" s="162" t="s">
        <v>111</v>
      </c>
      <c r="F36" s="155">
        <v>120470005.46</v>
      </c>
    </row>
    <row r="37" ht="19.5" customHeight="1" spans="1:6">
      <c r="A37" s="154" t="s">
        <v>112</v>
      </c>
      <c r="B37" s="154"/>
      <c r="C37" s="154"/>
      <c r="D37" s="154"/>
      <c r="E37" s="154"/>
      <c r="F37" s="154"/>
    </row>
  </sheetData>
  <mergeCells count="3">
    <mergeCell ref="A4:C4"/>
    <mergeCell ref="D4:F4"/>
    <mergeCell ref="A37:F37"/>
  </mergeCells>
  <pageMargins left="0.751388888888889" right="0.751388888888889" top="1" bottom="1" header="0.298611111111111" footer="0.298611111111111"/>
  <pageSetup paperSize="9" fitToHeight="0"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51" t="s">
        <v>467</v>
      </c>
    </row>
    <row r="2" spans="5:5">
      <c r="E2" s="152" t="s">
        <v>468</v>
      </c>
    </row>
    <row r="3" spans="1:5">
      <c r="A3" s="152" t="s">
        <v>2</v>
      </c>
      <c r="E3" s="152" t="s">
        <v>3</v>
      </c>
    </row>
    <row r="4" ht="15" customHeight="1" spans="1:5">
      <c r="A4" s="153" t="s">
        <v>469</v>
      </c>
      <c r="B4" s="153" t="s">
        <v>7</v>
      </c>
      <c r="C4" s="153" t="s">
        <v>470</v>
      </c>
      <c r="D4" s="153" t="s">
        <v>471</v>
      </c>
      <c r="E4" s="153" t="s">
        <v>472</v>
      </c>
    </row>
    <row r="5" ht="15" customHeight="1" spans="1:5">
      <c r="A5" s="153" t="s">
        <v>473</v>
      </c>
      <c r="B5" s="153"/>
      <c r="C5" s="153" t="s">
        <v>11</v>
      </c>
      <c r="D5" s="153" t="s">
        <v>12</v>
      </c>
      <c r="E5" s="153" t="s">
        <v>20</v>
      </c>
    </row>
    <row r="6" ht="15" customHeight="1" spans="1:5">
      <c r="A6" s="154" t="s">
        <v>474</v>
      </c>
      <c r="B6" s="153" t="s">
        <v>11</v>
      </c>
      <c r="C6" s="153" t="s">
        <v>475</v>
      </c>
      <c r="D6" s="153" t="s">
        <v>475</v>
      </c>
      <c r="E6" s="153" t="s">
        <v>475</v>
      </c>
    </row>
    <row r="7" ht="15" customHeight="1" spans="1:5">
      <c r="A7" s="154" t="s">
        <v>476</v>
      </c>
      <c r="B7" s="153" t="s">
        <v>12</v>
      </c>
      <c r="C7" s="155">
        <v>490000</v>
      </c>
      <c r="D7" s="155">
        <v>96492.66</v>
      </c>
      <c r="E7" s="155">
        <v>96492.66</v>
      </c>
    </row>
    <row r="8" ht="15" customHeight="1" spans="1:5">
      <c r="A8" s="154" t="s">
        <v>477</v>
      </c>
      <c r="B8" s="153" t="s">
        <v>20</v>
      </c>
      <c r="C8" s="155">
        <v>0</v>
      </c>
      <c r="D8" s="155">
        <v>0</v>
      </c>
      <c r="E8" s="155">
        <v>0</v>
      </c>
    </row>
    <row r="9" ht="15" customHeight="1" spans="1:5">
      <c r="A9" s="154" t="s">
        <v>478</v>
      </c>
      <c r="B9" s="153" t="s">
        <v>24</v>
      </c>
      <c r="C9" s="155">
        <v>320000</v>
      </c>
      <c r="D9" s="155">
        <v>95932.66</v>
      </c>
      <c r="E9" s="155">
        <v>95932.66</v>
      </c>
    </row>
    <row r="10" ht="15" customHeight="1" spans="1:5">
      <c r="A10" s="154" t="s">
        <v>479</v>
      </c>
      <c r="B10" s="153" t="s">
        <v>28</v>
      </c>
      <c r="C10" s="155">
        <v>200000</v>
      </c>
      <c r="D10" s="155">
        <v>0</v>
      </c>
      <c r="E10" s="155">
        <v>0</v>
      </c>
    </row>
    <row r="11" ht="15" customHeight="1" spans="1:5">
      <c r="A11" s="154" t="s">
        <v>480</v>
      </c>
      <c r="B11" s="153" t="s">
        <v>32</v>
      </c>
      <c r="C11" s="155">
        <v>120000</v>
      </c>
      <c r="D11" s="155">
        <v>95932.66</v>
      </c>
      <c r="E11" s="155">
        <v>95932.66</v>
      </c>
    </row>
    <row r="12" ht="15" customHeight="1" spans="1:5">
      <c r="A12" s="154" t="s">
        <v>481</v>
      </c>
      <c r="B12" s="153" t="s">
        <v>36</v>
      </c>
      <c r="C12" s="155">
        <v>170000</v>
      </c>
      <c r="D12" s="155">
        <v>560</v>
      </c>
      <c r="E12" s="155">
        <v>560</v>
      </c>
    </row>
    <row r="13" ht="15" customHeight="1" spans="1:5">
      <c r="A13" s="154" t="s">
        <v>482</v>
      </c>
      <c r="B13" s="153" t="s">
        <v>40</v>
      </c>
      <c r="C13" s="153" t="s">
        <v>475</v>
      </c>
      <c r="D13" s="153" t="s">
        <v>475</v>
      </c>
      <c r="E13" s="155">
        <v>560</v>
      </c>
    </row>
    <row r="14" ht="15" customHeight="1" spans="1:5">
      <c r="A14" s="154" t="s">
        <v>483</v>
      </c>
      <c r="B14" s="153" t="s">
        <v>43</v>
      </c>
      <c r="C14" s="153" t="s">
        <v>475</v>
      </c>
      <c r="D14" s="153" t="s">
        <v>475</v>
      </c>
      <c r="E14" s="155">
        <v>0</v>
      </c>
    </row>
    <row r="15" ht="15" customHeight="1" spans="1:5">
      <c r="A15" s="154" t="s">
        <v>484</v>
      </c>
      <c r="B15" s="153" t="s">
        <v>46</v>
      </c>
      <c r="C15" s="153" t="s">
        <v>475</v>
      </c>
      <c r="D15" s="153" t="s">
        <v>475</v>
      </c>
      <c r="E15" s="155">
        <v>0</v>
      </c>
    </row>
    <row r="16" ht="15" customHeight="1" spans="1:5">
      <c r="A16" s="154" t="s">
        <v>485</v>
      </c>
      <c r="B16" s="153" t="s">
        <v>49</v>
      </c>
      <c r="C16" s="153" t="s">
        <v>475</v>
      </c>
      <c r="D16" s="153" t="s">
        <v>475</v>
      </c>
      <c r="E16" s="153" t="s">
        <v>475</v>
      </c>
    </row>
    <row r="17" ht="15" customHeight="1" spans="1:5">
      <c r="A17" s="154" t="s">
        <v>486</v>
      </c>
      <c r="B17" s="153" t="s">
        <v>52</v>
      </c>
      <c r="C17" s="153" t="s">
        <v>475</v>
      </c>
      <c r="D17" s="153" t="s">
        <v>475</v>
      </c>
      <c r="E17" s="156">
        <v>0</v>
      </c>
    </row>
    <row r="18" ht="15" customHeight="1" spans="1:5">
      <c r="A18" s="154" t="s">
        <v>487</v>
      </c>
      <c r="B18" s="153" t="s">
        <v>55</v>
      </c>
      <c r="C18" s="153" t="s">
        <v>475</v>
      </c>
      <c r="D18" s="153" t="s">
        <v>475</v>
      </c>
      <c r="E18" s="156">
        <v>0</v>
      </c>
    </row>
    <row r="19" ht="15" customHeight="1" spans="1:5">
      <c r="A19" s="154" t="s">
        <v>488</v>
      </c>
      <c r="B19" s="153" t="s">
        <v>58</v>
      </c>
      <c r="C19" s="153" t="s">
        <v>475</v>
      </c>
      <c r="D19" s="153" t="s">
        <v>475</v>
      </c>
      <c r="E19" s="156">
        <v>0</v>
      </c>
    </row>
    <row r="20" ht="15" customHeight="1" spans="1:5">
      <c r="A20" s="154" t="s">
        <v>489</v>
      </c>
      <c r="B20" s="153" t="s">
        <v>61</v>
      </c>
      <c r="C20" s="153" t="s">
        <v>475</v>
      </c>
      <c r="D20" s="153" t="s">
        <v>475</v>
      </c>
      <c r="E20" s="156">
        <v>5</v>
      </c>
    </row>
    <row r="21" ht="15" customHeight="1" spans="1:5">
      <c r="A21" s="154" t="s">
        <v>490</v>
      </c>
      <c r="B21" s="153" t="s">
        <v>64</v>
      </c>
      <c r="C21" s="153" t="s">
        <v>475</v>
      </c>
      <c r="D21" s="153" t="s">
        <v>475</v>
      </c>
      <c r="E21" s="156">
        <v>1</v>
      </c>
    </row>
    <row r="22" ht="15" customHeight="1" spans="1:5">
      <c r="A22" s="154" t="s">
        <v>491</v>
      </c>
      <c r="B22" s="153" t="s">
        <v>67</v>
      </c>
      <c r="C22" s="153" t="s">
        <v>475</v>
      </c>
      <c r="D22" s="153" t="s">
        <v>475</v>
      </c>
      <c r="E22" s="156">
        <v>0</v>
      </c>
    </row>
    <row r="23" ht="15" customHeight="1" spans="1:5">
      <c r="A23" s="154" t="s">
        <v>492</v>
      </c>
      <c r="B23" s="153" t="s">
        <v>70</v>
      </c>
      <c r="C23" s="153" t="s">
        <v>475</v>
      </c>
      <c r="D23" s="153" t="s">
        <v>475</v>
      </c>
      <c r="E23" s="156">
        <v>14</v>
      </c>
    </row>
    <row r="24" ht="15" customHeight="1" spans="1:5">
      <c r="A24" s="154" t="s">
        <v>493</v>
      </c>
      <c r="B24" s="153" t="s">
        <v>73</v>
      </c>
      <c r="C24" s="153" t="s">
        <v>475</v>
      </c>
      <c r="D24" s="153" t="s">
        <v>475</v>
      </c>
      <c r="E24" s="156">
        <v>0</v>
      </c>
    </row>
    <row r="25" ht="15" customHeight="1" spans="1:5">
      <c r="A25" s="154" t="s">
        <v>494</v>
      </c>
      <c r="B25" s="153" t="s">
        <v>76</v>
      </c>
      <c r="C25" s="153" t="s">
        <v>475</v>
      </c>
      <c r="D25" s="153" t="s">
        <v>475</v>
      </c>
      <c r="E25" s="156">
        <v>0</v>
      </c>
    </row>
    <row r="26" ht="15" customHeight="1" spans="1:5">
      <c r="A26" s="154" t="s">
        <v>495</v>
      </c>
      <c r="B26" s="153" t="s">
        <v>79</v>
      </c>
      <c r="C26" s="153" t="s">
        <v>475</v>
      </c>
      <c r="D26" s="153" t="s">
        <v>475</v>
      </c>
      <c r="E26" s="156">
        <v>0</v>
      </c>
    </row>
    <row r="27" ht="15" customHeight="1" spans="1:5">
      <c r="A27" s="154" t="s">
        <v>496</v>
      </c>
      <c r="B27" s="153" t="s">
        <v>82</v>
      </c>
      <c r="C27" s="153" t="s">
        <v>475</v>
      </c>
      <c r="D27" s="153" t="s">
        <v>475</v>
      </c>
      <c r="E27" s="155">
        <v>1106936.6</v>
      </c>
    </row>
    <row r="28" ht="15" customHeight="1" spans="1:5">
      <c r="A28" s="154" t="s">
        <v>497</v>
      </c>
      <c r="B28" s="153" t="s">
        <v>85</v>
      </c>
      <c r="C28" s="153" t="s">
        <v>475</v>
      </c>
      <c r="D28" s="153" t="s">
        <v>475</v>
      </c>
      <c r="E28" s="155">
        <v>1106936.6</v>
      </c>
    </row>
    <row r="29" ht="15" customHeight="1" spans="1:5">
      <c r="A29" s="154" t="s">
        <v>498</v>
      </c>
      <c r="B29" s="153" t="s">
        <v>88</v>
      </c>
      <c r="C29" s="153" t="s">
        <v>475</v>
      </c>
      <c r="D29" s="153" t="s">
        <v>475</v>
      </c>
      <c r="E29" s="155">
        <v>0</v>
      </c>
    </row>
    <row r="30" ht="41.25" customHeight="1" spans="1:5">
      <c r="A30" s="157" t="s">
        <v>499</v>
      </c>
      <c r="B30" s="157"/>
      <c r="C30" s="157"/>
      <c r="D30" s="157"/>
      <c r="E30" s="157"/>
    </row>
    <row r="31" ht="15" customHeight="1" spans="1:5">
      <c r="A31" s="154" t="s">
        <v>500</v>
      </c>
      <c r="B31" s="154"/>
      <c r="C31" s="154"/>
      <c r="D31" s="154"/>
      <c r="E31" s="154"/>
    </row>
    <row r="33" spans="3:3">
      <c r="C33" s="158"/>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C29" sqref="C29"/>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51" t="s">
        <v>501</v>
      </c>
    </row>
    <row r="2" spans="5:5">
      <c r="E2" s="152" t="s">
        <v>502</v>
      </c>
    </row>
    <row r="3" spans="1:5">
      <c r="A3" s="152" t="s">
        <v>2</v>
      </c>
      <c r="E3" s="152" t="s">
        <v>3</v>
      </c>
    </row>
    <row r="4" ht="15" customHeight="1" spans="1:5">
      <c r="A4" s="153" t="s">
        <v>469</v>
      </c>
      <c r="B4" s="153" t="s">
        <v>7</v>
      </c>
      <c r="C4" s="153" t="s">
        <v>470</v>
      </c>
      <c r="D4" s="153" t="s">
        <v>471</v>
      </c>
      <c r="E4" s="153" t="s">
        <v>472</v>
      </c>
    </row>
    <row r="5" ht="15" customHeight="1" spans="1:5">
      <c r="A5" s="153" t="s">
        <v>473</v>
      </c>
      <c r="B5" s="153"/>
      <c r="C5" s="153" t="s">
        <v>11</v>
      </c>
      <c r="D5" s="153" t="s">
        <v>12</v>
      </c>
      <c r="E5" s="153" t="s">
        <v>20</v>
      </c>
    </row>
    <row r="6" ht="15" customHeight="1" spans="1:5">
      <c r="A6" s="154" t="s">
        <v>503</v>
      </c>
      <c r="B6" s="153" t="s">
        <v>11</v>
      </c>
      <c r="C6" s="153" t="s">
        <v>475</v>
      </c>
      <c r="D6" s="153" t="s">
        <v>475</v>
      </c>
      <c r="E6" s="153" t="s">
        <v>475</v>
      </c>
    </row>
    <row r="7" ht="15" customHeight="1" spans="1:5">
      <c r="A7" s="154" t="s">
        <v>476</v>
      </c>
      <c r="B7" s="153" t="s">
        <v>12</v>
      </c>
      <c r="C7" s="155">
        <v>490000</v>
      </c>
      <c r="D7" s="155">
        <v>96492.66</v>
      </c>
      <c r="E7" s="155">
        <v>96492.66</v>
      </c>
    </row>
    <row r="8" ht="15" customHeight="1" spans="1:5">
      <c r="A8" s="154" t="s">
        <v>477</v>
      </c>
      <c r="B8" s="153" t="s">
        <v>20</v>
      </c>
      <c r="C8" s="155">
        <v>0</v>
      </c>
      <c r="D8" s="155">
        <v>0</v>
      </c>
      <c r="E8" s="155">
        <v>0</v>
      </c>
    </row>
    <row r="9" ht="15" customHeight="1" spans="1:5">
      <c r="A9" s="154" t="s">
        <v>478</v>
      </c>
      <c r="B9" s="153" t="s">
        <v>24</v>
      </c>
      <c r="C9" s="155">
        <v>320000</v>
      </c>
      <c r="D9" s="155">
        <v>95932.66</v>
      </c>
      <c r="E9" s="155">
        <v>95932.66</v>
      </c>
    </row>
    <row r="10" ht="15" customHeight="1" spans="1:5">
      <c r="A10" s="154" t="s">
        <v>479</v>
      </c>
      <c r="B10" s="153" t="s">
        <v>28</v>
      </c>
      <c r="C10" s="155">
        <v>200000</v>
      </c>
      <c r="D10" s="155">
        <v>0</v>
      </c>
      <c r="E10" s="155">
        <v>0</v>
      </c>
    </row>
    <row r="11" ht="15" customHeight="1" spans="1:5">
      <c r="A11" s="154" t="s">
        <v>480</v>
      </c>
      <c r="B11" s="153" t="s">
        <v>32</v>
      </c>
      <c r="C11" s="155">
        <v>120000</v>
      </c>
      <c r="D11" s="155">
        <v>95932.66</v>
      </c>
      <c r="E11" s="155">
        <v>95932.66</v>
      </c>
    </row>
    <row r="12" ht="15" customHeight="1" spans="1:5">
      <c r="A12" s="154" t="s">
        <v>481</v>
      </c>
      <c r="B12" s="153" t="s">
        <v>36</v>
      </c>
      <c r="C12" s="155">
        <v>170000</v>
      </c>
      <c r="D12" s="155">
        <v>560</v>
      </c>
      <c r="E12" s="155">
        <v>560</v>
      </c>
    </row>
    <row r="13" ht="15" customHeight="1" spans="1:5">
      <c r="A13" s="154" t="s">
        <v>482</v>
      </c>
      <c r="B13" s="153" t="s">
        <v>40</v>
      </c>
      <c r="C13" s="153" t="s">
        <v>475</v>
      </c>
      <c r="D13" s="153" t="s">
        <v>475</v>
      </c>
      <c r="E13" s="155">
        <v>560</v>
      </c>
    </row>
    <row r="14" ht="15" customHeight="1" spans="1:5">
      <c r="A14" s="154" t="s">
        <v>483</v>
      </c>
      <c r="B14" s="153" t="s">
        <v>43</v>
      </c>
      <c r="C14" s="153" t="s">
        <v>475</v>
      </c>
      <c r="D14" s="153" t="s">
        <v>475</v>
      </c>
      <c r="E14" s="155">
        <v>0</v>
      </c>
    </row>
    <row r="15" ht="15" customHeight="1" spans="1:5">
      <c r="A15" s="154" t="s">
        <v>484</v>
      </c>
      <c r="B15" s="153" t="s">
        <v>46</v>
      </c>
      <c r="C15" s="153" t="s">
        <v>475</v>
      </c>
      <c r="D15" s="153" t="s">
        <v>475</v>
      </c>
      <c r="E15" s="155">
        <v>0</v>
      </c>
    </row>
    <row r="16" ht="15" customHeight="1" spans="1:5">
      <c r="A16" s="154" t="s">
        <v>485</v>
      </c>
      <c r="B16" s="153" t="s">
        <v>49</v>
      </c>
      <c r="C16" s="153" t="s">
        <v>475</v>
      </c>
      <c r="D16" s="153" t="s">
        <v>475</v>
      </c>
      <c r="E16" s="153" t="s">
        <v>475</v>
      </c>
    </row>
    <row r="17" ht="15" customHeight="1" spans="1:5">
      <c r="A17" s="154" t="s">
        <v>486</v>
      </c>
      <c r="B17" s="153" t="s">
        <v>52</v>
      </c>
      <c r="C17" s="153" t="s">
        <v>475</v>
      </c>
      <c r="D17" s="153" t="s">
        <v>475</v>
      </c>
      <c r="E17" s="156">
        <v>0</v>
      </c>
    </row>
    <row r="18" ht="15" customHeight="1" spans="1:5">
      <c r="A18" s="154" t="s">
        <v>487</v>
      </c>
      <c r="B18" s="153" t="s">
        <v>55</v>
      </c>
      <c r="C18" s="153" t="s">
        <v>475</v>
      </c>
      <c r="D18" s="153" t="s">
        <v>475</v>
      </c>
      <c r="E18" s="156">
        <v>0</v>
      </c>
    </row>
    <row r="19" ht="15" customHeight="1" spans="1:5">
      <c r="A19" s="154" t="s">
        <v>488</v>
      </c>
      <c r="B19" s="153" t="s">
        <v>58</v>
      </c>
      <c r="C19" s="153" t="s">
        <v>475</v>
      </c>
      <c r="D19" s="153" t="s">
        <v>475</v>
      </c>
      <c r="E19" s="156">
        <v>0</v>
      </c>
    </row>
    <row r="20" ht="15" customHeight="1" spans="1:5">
      <c r="A20" s="154" t="s">
        <v>489</v>
      </c>
      <c r="B20" s="153" t="s">
        <v>61</v>
      </c>
      <c r="C20" s="153" t="s">
        <v>475</v>
      </c>
      <c r="D20" s="153" t="s">
        <v>475</v>
      </c>
      <c r="E20" s="156">
        <v>5</v>
      </c>
    </row>
    <row r="21" ht="15" customHeight="1" spans="1:5">
      <c r="A21" s="154" t="s">
        <v>490</v>
      </c>
      <c r="B21" s="153" t="s">
        <v>64</v>
      </c>
      <c r="C21" s="153" t="s">
        <v>475</v>
      </c>
      <c r="D21" s="153" t="s">
        <v>475</v>
      </c>
      <c r="E21" s="156">
        <v>1</v>
      </c>
    </row>
    <row r="22" ht="15" customHeight="1" spans="1:5">
      <c r="A22" s="154" t="s">
        <v>491</v>
      </c>
      <c r="B22" s="153" t="s">
        <v>67</v>
      </c>
      <c r="C22" s="153" t="s">
        <v>475</v>
      </c>
      <c r="D22" s="153" t="s">
        <v>475</v>
      </c>
      <c r="E22" s="156">
        <v>0</v>
      </c>
    </row>
    <row r="23" ht="15" customHeight="1" spans="1:5">
      <c r="A23" s="154" t="s">
        <v>492</v>
      </c>
      <c r="B23" s="153" t="s">
        <v>70</v>
      </c>
      <c r="C23" s="153" t="s">
        <v>475</v>
      </c>
      <c r="D23" s="153" t="s">
        <v>475</v>
      </c>
      <c r="E23" s="156">
        <v>14</v>
      </c>
    </row>
    <row r="24" ht="15" customHeight="1" spans="1:5">
      <c r="A24" s="154" t="s">
        <v>493</v>
      </c>
      <c r="B24" s="153" t="s">
        <v>73</v>
      </c>
      <c r="C24" s="153" t="s">
        <v>475</v>
      </c>
      <c r="D24" s="153" t="s">
        <v>475</v>
      </c>
      <c r="E24" s="156">
        <v>0</v>
      </c>
    </row>
    <row r="25" ht="15" customHeight="1" spans="1:5">
      <c r="A25" s="154" t="s">
        <v>494</v>
      </c>
      <c r="B25" s="153" t="s">
        <v>76</v>
      </c>
      <c r="C25" s="153" t="s">
        <v>475</v>
      </c>
      <c r="D25" s="153" t="s">
        <v>475</v>
      </c>
      <c r="E25" s="156">
        <v>0</v>
      </c>
    </row>
    <row r="26" ht="15" customHeight="1" spans="1:5">
      <c r="A26" s="154" t="s">
        <v>495</v>
      </c>
      <c r="B26" s="153" t="s">
        <v>79</v>
      </c>
      <c r="C26" s="153" t="s">
        <v>475</v>
      </c>
      <c r="D26" s="153" t="s">
        <v>475</v>
      </c>
      <c r="E26" s="156">
        <v>0</v>
      </c>
    </row>
    <row r="27" ht="41.25" customHeight="1" spans="1:5">
      <c r="A27" s="157" t="s">
        <v>504</v>
      </c>
      <c r="B27" s="157"/>
      <c r="C27" s="157"/>
      <c r="D27" s="157"/>
      <c r="E27" s="157"/>
    </row>
    <row r="29" spans="3:3">
      <c r="C29" s="158"/>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9"/>
  <sheetViews>
    <sheetView workbookViewId="0">
      <selection activeCell="E36" sqref="E36"/>
    </sheetView>
  </sheetViews>
  <sheetFormatPr defaultColWidth="9" defaultRowHeight="13.5"/>
  <cols>
    <col min="3" max="5" width="12.25" customWidth="1"/>
    <col min="6" max="10" width="12" customWidth="1"/>
    <col min="11" max="13" width="6.625" customWidth="1"/>
    <col min="14" max="15" width="12" customWidth="1"/>
    <col min="16" max="16" width="8.25" customWidth="1"/>
    <col min="17" max="17" width="12" customWidth="1"/>
    <col min="18" max="19" width="10" customWidth="1"/>
    <col min="20" max="21" width="13.625" customWidth="1"/>
  </cols>
  <sheetData>
    <row r="1" ht="27" customHeight="1" spans="1:21">
      <c r="A1" s="1" t="s">
        <v>505</v>
      </c>
      <c r="B1" s="1"/>
      <c r="C1" s="1"/>
      <c r="D1" s="1"/>
      <c r="E1" s="1"/>
      <c r="F1" s="1"/>
      <c r="G1" s="1"/>
      <c r="H1" s="1"/>
      <c r="I1" s="1"/>
      <c r="J1" s="1"/>
      <c r="K1" s="1"/>
      <c r="L1" s="1"/>
      <c r="M1" s="1"/>
      <c r="N1" s="135"/>
      <c r="O1" s="1"/>
      <c r="P1" s="1"/>
      <c r="Q1" s="1"/>
      <c r="R1" s="1"/>
      <c r="S1" s="1"/>
      <c r="T1" s="1"/>
      <c r="U1" s="1"/>
    </row>
    <row r="2" ht="18" customHeight="1" spans="1:21">
      <c r="A2" s="121"/>
      <c r="B2" s="121"/>
      <c r="C2" s="121"/>
      <c r="D2" s="121"/>
      <c r="E2" s="121"/>
      <c r="F2" s="121"/>
      <c r="G2" s="121"/>
      <c r="H2" s="121"/>
      <c r="I2" s="121"/>
      <c r="J2" s="121"/>
      <c r="K2" s="121"/>
      <c r="L2" s="121"/>
      <c r="M2" s="121"/>
      <c r="N2" s="136"/>
      <c r="O2" s="137"/>
      <c r="P2" s="137"/>
      <c r="Q2" s="137"/>
      <c r="R2" s="137"/>
      <c r="S2" s="137"/>
      <c r="T2" s="137"/>
      <c r="U2" s="145" t="s">
        <v>506</v>
      </c>
    </row>
    <row r="3" ht="27" customHeight="1" spans="1:21">
      <c r="A3" s="122" t="s">
        <v>2</v>
      </c>
      <c r="B3" s="121"/>
      <c r="C3" s="121"/>
      <c r="D3" s="121"/>
      <c r="E3" s="123"/>
      <c r="F3" s="123"/>
      <c r="G3" s="121"/>
      <c r="H3" s="121"/>
      <c r="I3" s="121"/>
      <c r="J3" s="121"/>
      <c r="K3" s="121"/>
      <c r="L3" s="121"/>
      <c r="M3" s="121"/>
      <c r="N3" s="136"/>
      <c r="O3" s="137"/>
      <c r="P3" s="137"/>
      <c r="Q3" s="137"/>
      <c r="R3" s="137"/>
      <c r="S3" s="137"/>
      <c r="T3" s="137"/>
      <c r="U3" s="145" t="s">
        <v>3</v>
      </c>
    </row>
    <row r="4" ht="27" customHeight="1" spans="1:21">
      <c r="A4" s="124" t="s">
        <v>6</v>
      </c>
      <c r="B4" s="124" t="s">
        <v>7</v>
      </c>
      <c r="C4" s="125" t="s">
        <v>507</v>
      </c>
      <c r="D4" s="34" t="s">
        <v>508</v>
      </c>
      <c r="E4" s="124" t="s">
        <v>509</v>
      </c>
      <c r="F4" s="126" t="s">
        <v>510</v>
      </c>
      <c r="G4" s="127"/>
      <c r="H4" s="127"/>
      <c r="I4" s="127"/>
      <c r="J4" s="127"/>
      <c r="K4" s="127"/>
      <c r="L4" s="127"/>
      <c r="M4" s="127"/>
      <c r="N4" s="138"/>
      <c r="O4" s="139"/>
      <c r="P4" s="140" t="s">
        <v>511</v>
      </c>
      <c r="Q4" s="124" t="s">
        <v>512</v>
      </c>
      <c r="R4" s="125" t="s">
        <v>513</v>
      </c>
      <c r="S4" s="146"/>
      <c r="T4" s="147" t="s">
        <v>514</v>
      </c>
      <c r="U4" s="146"/>
    </row>
    <row r="5" ht="27" customHeight="1" spans="1:21">
      <c r="A5" s="124"/>
      <c r="B5" s="124"/>
      <c r="C5" s="128"/>
      <c r="D5" s="34"/>
      <c r="E5" s="124"/>
      <c r="F5" s="129" t="s">
        <v>123</v>
      </c>
      <c r="G5" s="129"/>
      <c r="H5" s="129" t="s">
        <v>515</v>
      </c>
      <c r="I5" s="129"/>
      <c r="J5" s="141" t="s">
        <v>516</v>
      </c>
      <c r="K5" s="142"/>
      <c r="L5" s="143" t="s">
        <v>517</v>
      </c>
      <c r="M5" s="143"/>
      <c r="N5" s="144" t="s">
        <v>518</v>
      </c>
      <c r="O5" s="144"/>
      <c r="P5" s="140"/>
      <c r="Q5" s="124"/>
      <c r="R5" s="130"/>
      <c r="S5" s="148"/>
      <c r="T5" s="149"/>
      <c r="U5" s="148"/>
    </row>
    <row r="6" ht="27" customHeight="1" spans="1:21">
      <c r="A6" s="124"/>
      <c r="B6" s="124"/>
      <c r="C6" s="130"/>
      <c r="D6" s="34"/>
      <c r="E6" s="124"/>
      <c r="F6" s="129" t="s">
        <v>519</v>
      </c>
      <c r="G6" s="131" t="s">
        <v>520</v>
      </c>
      <c r="H6" s="129" t="s">
        <v>519</v>
      </c>
      <c r="I6" s="131" t="s">
        <v>520</v>
      </c>
      <c r="J6" s="129" t="s">
        <v>519</v>
      </c>
      <c r="K6" s="131" t="s">
        <v>520</v>
      </c>
      <c r="L6" s="129" t="s">
        <v>519</v>
      </c>
      <c r="M6" s="131" t="s">
        <v>520</v>
      </c>
      <c r="N6" s="129" t="s">
        <v>519</v>
      </c>
      <c r="O6" s="131" t="s">
        <v>520</v>
      </c>
      <c r="P6" s="140"/>
      <c r="Q6" s="124"/>
      <c r="R6" s="129" t="s">
        <v>519</v>
      </c>
      <c r="S6" s="150" t="s">
        <v>520</v>
      </c>
      <c r="T6" s="129" t="s">
        <v>519</v>
      </c>
      <c r="U6" s="131" t="s">
        <v>520</v>
      </c>
    </row>
    <row r="7" ht="27" customHeight="1" spans="1:21">
      <c r="A7" s="124" t="s">
        <v>10</v>
      </c>
      <c r="B7" s="124"/>
      <c r="C7" s="124">
        <v>1</v>
      </c>
      <c r="D7" s="131" t="s">
        <v>12</v>
      </c>
      <c r="E7" s="124">
        <v>3</v>
      </c>
      <c r="F7" s="124">
        <v>4</v>
      </c>
      <c r="G7" s="131" t="s">
        <v>28</v>
      </c>
      <c r="H7" s="124">
        <v>6</v>
      </c>
      <c r="I7" s="124">
        <v>7</v>
      </c>
      <c r="J7" s="131" t="s">
        <v>40</v>
      </c>
      <c r="K7" s="124">
        <v>9</v>
      </c>
      <c r="L7" s="124">
        <v>10</v>
      </c>
      <c r="M7" s="131" t="s">
        <v>49</v>
      </c>
      <c r="N7" s="124">
        <v>12</v>
      </c>
      <c r="O7" s="124">
        <v>13</v>
      </c>
      <c r="P7" s="131" t="s">
        <v>58</v>
      </c>
      <c r="Q7" s="124">
        <v>15</v>
      </c>
      <c r="R7" s="124">
        <v>16</v>
      </c>
      <c r="S7" s="131" t="s">
        <v>67</v>
      </c>
      <c r="T7" s="124">
        <v>18</v>
      </c>
      <c r="U7" s="124">
        <v>19</v>
      </c>
    </row>
    <row r="8" ht="43" customHeight="1" spans="1:21">
      <c r="A8" s="132" t="s">
        <v>128</v>
      </c>
      <c r="B8" s="124">
        <v>1</v>
      </c>
      <c r="C8" s="133">
        <v>1433694400.46</v>
      </c>
      <c r="D8" s="133">
        <v>1437913699</v>
      </c>
      <c r="E8" s="133">
        <v>237822378.54</v>
      </c>
      <c r="F8" s="133">
        <v>7243456.22</v>
      </c>
      <c r="G8" s="133">
        <v>3032394.01</v>
      </c>
      <c r="H8" s="133">
        <f>4847667.64+200977.08</f>
        <v>5048644.72</v>
      </c>
      <c r="I8" s="133">
        <v>2469459.14</v>
      </c>
      <c r="J8" s="133">
        <v>590563</v>
      </c>
      <c r="K8" s="133">
        <v>0</v>
      </c>
      <c r="L8" s="133">
        <v>0</v>
      </c>
      <c r="M8" s="133">
        <v>0</v>
      </c>
      <c r="N8" s="133">
        <v>1604248.5</v>
      </c>
      <c r="O8" s="133">
        <f>G8-I8</f>
        <v>562934.87</v>
      </c>
      <c r="P8" s="133">
        <v>0</v>
      </c>
      <c r="Q8" s="133">
        <v>790944001.44</v>
      </c>
      <c r="R8" s="133">
        <v>9412.4</v>
      </c>
      <c r="S8" s="133">
        <v>1176.37</v>
      </c>
      <c r="T8" s="133">
        <v>401894450.1</v>
      </c>
      <c r="U8" s="133">
        <v>401894450.1</v>
      </c>
    </row>
    <row r="9" ht="57" customHeight="1" spans="1:21">
      <c r="A9" s="134" t="s">
        <v>521</v>
      </c>
      <c r="B9" s="134"/>
      <c r="C9" s="134"/>
      <c r="D9" s="134"/>
      <c r="E9" s="134"/>
      <c r="F9" s="134"/>
      <c r="G9" s="134"/>
      <c r="H9" s="134"/>
      <c r="I9" s="134"/>
      <c r="J9" s="134"/>
      <c r="K9" s="134"/>
      <c r="L9" s="134"/>
      <c r="M9" s="134"/>
      <c r="N9" s="134"/>
      <c r="O9" s="134"/>
      <c r="P9" s="134"/>
      <c r="Q9" s="134"/>
      <c r="R9" s="134"/>
      <c r="S9" s="134"/>
      <c r="T9" s="134"/>
      <c r="U9" s="134"/>
    </row>
    <row r="19" spans="3:3">
      <c r="C19" t="s">
        <v>522</v>
      </c>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C16" sqref="C16"/>
    </sheetView>
  </sheetViews>
  <sheetFormatPr defaultColWidth="9" defaultRowHeight="13.5" outlineLevelCol="2"/>
  <cols>
    <col min="1" max="1" width="24.125" customWidth="1"/>
    <col min="2" max="2" width="30.875" customWidth="1"/>
    <col min="3" max="3" width="74.5" customWidth="1"/>
  </cols>
  <sheetData>
    <row r="1" ht="27" spans="1:3">
      <c r="A1" s="1" t="s">
        <v>523</v>
      </c>
      <c r="B1" s="1"/>
      <c r="C1" s="1"/>
    </row>
    <row r="2" ht="40.5" spans="1:3">
      <c r="A2" s="2" t="s">
        <v>524</v>
      </c>
      <c r="B2" s="2"/>
      <c r="C2" s="118" t="s">
        <v>525</v>
      </c>
    </row>
    <row r="3" ht="87" customHeight="1" spans="1:3">
      <c r="A3" s="8" t="s">
        <v>526</v>
      </c>
      <c r="B3" s="8" t="s">
        <v>527</v>
      </c>
      <c r="C3" s="119" t="s">
        <v>528</v>
      </c>
    </row>
    <row r="4" ht="87" customHeight="1" spans="1:3">
      <c r="A4" s="8"/>
      <c r="B4" s="8" t="s">
        <v>529</v>
      </c>
      <c r="C4" s="119" t="s">
        <v>530</v>
      </c>
    </row>
    <row r="5" ht="87" customHeight="1" spans="1:3">
      <c r="A5" s="8"/>
      <c r="B5" s="8" t="s">
        <v>531</v>
      </c>
      <c r="C5" s="8" t="s">
        <v>532</v>
      </c>
    </row>
    <row r="6" ht="112" customHeight="1" spans="1:3">
      <c r="A6" s="8"/>
      <c r="B6" s="8" t="s">
        <v>533</v>
      </c>
      <c r="C6" s="120" t="s">
        <v>534</v>
      </c>
    </row>
    <row r="7" ht="87" customHeight="1" spans="1:3">
      <c r="A7" s="8"/>
      <c r="B7" s="8" t="s">
        <v>535</v>
      </c>
      <c r="C7" s="120" t="s">
        <v>536</v>
      </c>
    </row>
    <row r="8" ht="87" customHeight="1" spans="1:3">
      <c r="A8" s="8" t="s">
        <v>537</v>
      </c>
      <c r="B8" s="8" t="s">
        <v>538</v>
      </c>
      <c r="C8" s="120" t="s">
        <v>539</v>
      </c>
    </row>
    <row r="9" ht="87" customHeight="1" spans="1:3">
      <c r="A9" s="8"/>
      <c r="B9" s="8" t="s">
        <v>540</v>
      </c>
      <c r="C9" s="120" t="s">
        <v>541</v>
      </c>
    </row>
    <row r="10" ht="87" customHeight="1" spans="1:3">
      <c r="A10" s="8" t="s">
        <v>542</v>
      </c>
      <c r="B10" s="8"/>
      <c r="C10" s="120" t="s">
        <v>543</v>
      </c>
    </row>
    <row r="11" ht="87" customHeight="1" spans="1:3">
      <c r="A11" s="8" t="s">
        <v>544</v>
      </c>
      <c r="B11" s="8"/>
      <c r="C11" s="120" t="s">
        <v>545</v>
      </c>
    </row>
    <row r="12" ht="87" customHeight="1" spans="1:3">
      <c r="A12" s="8" t="s">
        <v>546</v>
      </c>
      <c r="B12" s="8"/>
      <c r="C12" s="120" t="s">
        <v>547</v>
      </c>
    </row>
    <row r="13" ht="87" customHeight="1" spans="1:3">
      <c r="A13" s="8" t="s">
        <v>548</v>
      </c>
      <c r="B13" s="8"/>
      <c r="C13" s="120" t="s">
        <v>549</v>
      </c>
    </row>
    <row r="14" ht="87" customHeight="1" spans="1:3">
      <c r="A14" s="8" t="s">
        <v>550</v>
      </c>
      <c r="B14" s="8"/>
      <c r="C14" s="120" t="s">
        <v>551</v>
      </c>
    </row>
  </sheetData>
  <mergeCells count="9">
    <mergeCell ref="A1:C1"/>
    <mergeCell ref="A2:B2"/>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selection activeCell="D19" sqref="D19"/>
    </sheetView>
  </sheetViews>
  <sheetFormatPr defaultColWidth="9" defaultRowHeight="13.5"/>
  <cols>
    <col min="4" max="4" width="27.625" customWidth="1"/>
  </cols>
  <sheetData>
    <row r="1" ht="27" spans="1:11">
      <c r="A1" s="1" t="s">
        <v>552</v>
      </c>
      <c r="B1" s="1"/>
      <c r="C1" s="1"/>
      <c r="D1" s="1"/>
      <c r="E1" s="1"/>
      <c r="F1" s="1"/>
      <c r="G1" s="1"/>
      <c r="H1" s="1"/>
      <c r="I1" s="1"/>
      <c r="J1" s="1"/>
      <c r="K1" s="1"/>
    </row>
    <row r="2" ht="27" spans="1:11">
      <c r="A2" s="2" t="s">
        <v>524</v>
      </c>
      <c r="B2" s="2"/>
      <c r="C2" s="2"/>
      <c r="D2" s="2"/>
      <c r="E2" s="1"/>
      <c r="F2" s="1"/>
      <c r="G2" s="1"/>
      <c r="H2" s="1"/>
      <c r="I2" s="1"/>
      <c r="J2" s="25" t="s">
        <v>553</v>
      </c>
      <c r="K2" s="25"/>
    </row>
    <row r="3" spans="1:11">
      <c r="A3" s="105" t="s">
        <v>554</v>
      </c>
      <c r="B3" s="105"/>
      <c r="C3" s="105"/>
      <c r="D3" s="105"/>
      <c r="E3" s="105"/>
      <c r="F3" s="105"/>
      <c r="G3" s="105"/>
      <c r="H3" s="105"/>
      <c r="I3" s="105"/>
      <c r="J3" s="105"/>
      <c r="K3" s="105"/>
    </row>
    <row r="4" ht="27" spans="1:11">
      <c r="A4" s="4" t="s">
        <v>555</v>
      </c>
      <c r="B4" s="3" t="s">
        <v>556</v>
      </c>
      <c r="C4" s="3"/>
      <c r="D4" s="3"/>
      <c r="E4" s="3"/>
      <c r="F4" s="3"/>
      <c r="G4" s="3"/>
      <c r="H4" s="3"/>
      <c r="I4" s="3"/>
      <c r="J4" s="3"/>
      <c r="K4" s="3"/>
    </row>
    <row r="5" ht="40.5" spans="1:11">
      <c r="A5" s="4" t="s">
        <v>557</v>
      </c>
      <c r="B5" s="36" t="s">
        <v>558</v>
      </c>
      <c r="C5" s="36"/>
      <c r="D5" s="36"/>
      <c r="E5" s="4" t="s">
        <v>559</v>
      </c>
      <c r="F5" s="4" t="s">
        <v>560</v>
      </c>
      <c r="G5" s="4" t="s">
        <v>561</v>
      </c>
      <c r="H5" s="3" t="s">
        <v>562</v>
      </c>
      <c r="I5" s="3" t="s">
        <v>563</v>
      </c>
      <c r="J5" s="4" t="s">
        <v>564</v>
      </c>
      <c r="K5" s="36" t="s">
        <v>565</v>
      </c>
    </row>
    <row r="6" ht="24" customHeight="1" spans="1:11">
      <c r="A6" s="19"/>
      <c r="B6" s="36" t="s">
        <v>566</v>
      </c>
      <c r="C6" s="36"/>
      <c r="D6" s="36"/>
      <c r="E6" s="3">
        <v>3908.67</v>
      </c>
      <c r="F6" s="3">
        <v>8107.89</v>
      </c>
      <c r="G6" s="3">
        <v>12016.56</v>
      </c>
      <c r="H6" s="3">
        <v>12016.56</v>
      </c>
      <c r="I6" s="36">
        <v>100</v>
      </c>
      <c r="J6" s="36"/>
      <c r="K6" s="113"/>
    </row>
    <row r="7" ht="24" customHeight="1" spans="1:11">
      <c r="A7" s="19"/>
      <c r="B7" s="3" t="s">
        <v>197</v>
      </c>
      <c r="C7" s="36" t="s">
        <v>566</v>
      </c>
      <c r="D7" s="36"/>
      <c r="E7" s="36">
        <v>1582.82</v>
      </c>
      <c r="F7" s="36">
        <v>-246.19</v>
      </c>
      <c r="G7" s="36">
        <v>1336.63</v>
      </c>
      <c r="H7" s="36">
        <v>1336.63</v>
      </c>
      <c r="I7" s="36">
        <v>100</v>
      </c>
      <c r="J7" s="36"/>
      <c r="K7" s="113"/>
    </row>
    <row r="8" ht="24" customHeight="1" spans="1:11">
      <c r="A8" s="19"/>
      <c r="B8" s="3" t="s">
        <v>198</v>
      </c>
      <c r="C8" s="36" t="s">
        <v>566</v>
      </c>
      <c r="D8" s="36"/>
      <c r="E8" s="36">
        <v>2325.85</v>
      </c>
      <c r="F8" s="36">
        <v>8354.08</v>
      </c>
      <c r="G8" s="36">
        <v>10679.93</v>
      </c>
      <c r="H8" s="36">
        <v>10679.93</v>
      </c>
      <c r="I8" s="36">
        <v>100</v>
      </c>
      <c r="J8" s="36"/>
      <c r="K8" s="113"/>
    </row>
    <row r="9" ht="24" customHeight="1" spans="1:11">
      <c r="A9" s="19"/>
      <c r="B9" s="3"/>
      <c r="C9" s="36" t="s">
        <v>567</v>
      </c>
      <c r="D9" s="36"/>
      <c r="E9" s="36">
        <v>2325.85</v>
      </c>
      <c r="F9" s="36">
        <v>8354.08</v>
      </c>
      <c r="G9" s="36">
        <v>10679.93</v>
      </c>
      <c r="H9" s="36">
        <v>10679.93</v>
      </c>
      <c r="I9" s="36">
        <v>100</v>
      </c>
      <c r="J9" s="36"/>
      <c r="K9" s="113"/>
    </row>
    <row r="10" ht="24" customHeight="1" spans="1:11">
      <c r="A10" s="19"/>
      <c r="B10" s="3"/>
      <c r="C10" s="36" t="s">
        <v>568</v>
      </c>
      <c r="D10" s="36"/>
      <c r="E10" s="36"/>
      <c r="F10" s="36"/>
      <c r="G10" s="36"/>
      <c r="H10" s="36"/>
      <c r="I10" s="36"/>
      <c r="J10" s="36"/>
      <c r="K10" s="113"/>
    </row>
    <row r="11" ht="24" customHeight="1" spans="1:11">
      <c r="A11" s="21"/>
      <c r="B11" s="3"/>
      <c r="C11" s="36" t="s">
        <v>569</v>
      </c>
      <c r="D11" s="36"/>
      <c r="E11" s="36">
        <v>25.85</v>
      </c>
      <c r="F11" s="106">
        <v>4.5</v>
      </c>
      <c r="G11" s="36">
        <v>30.35</v>
      </c>
      <c r="H11" s="36">
        <v>30.35</v>
      </c>
      <c r="I11" s="36">
        <v>100</v>
      </c>
      <c r="J11" s="36"/>
      <c r="K11" s="113"/>
    </row>
    <row r="12" ht="40.5" spans="1:11">
      <c r="A12" s="4" t="s">
        <v>570</v>
      </c>
      <c r="B12" s="3" t="s">
        <v>571</v>
      </c>
      <c r="C12" s="3"/>
      <c r="D12" s="3"/>
      <c r="E12" s="3"/>
      <c r="F12" s="3"/>
      <c r="G12" s="3"/>
      <c r="H12" s="3"/>
      <c r="I12" s="3"/>
      <c r="J12" s="3"/>
      <c r="K12" s="3"/>
    </row>
    <row r="13" ht="30" customHeight="1" spans="1:11">
      <c r="A13" s="105" t="s">
        <v>572</v>
      </c>
      <c r="B13" s="105"/>
      <c r="C13" s="105"/>
      <c r="D13" s="105"/>
      <c r="E13" s="105"/>
      <c r="F13" s="105"/>
      <c r="G13" s="105"/>
      <c r="H13" s="105"/>
      <c r="I13" s="105"/>
      <c r="J13" s="105"/>
      <c r="K13" s="105"/>
    </row>
    <row r="14" ht="30" customHeight="1" spans="1:11">
      <c r="A14" s="36" t="s">
        <v>573</v>
      </c>
      <c r="B14" s="36"/>
      <c r="C14" s="36"/>
      <c r="D14" s="36"/>
      <c r="E14" s="4" t="s">
        <v>574</v>
      </c>
      <c r="F14" s="3" t="s">
        <v>575</v>
      </c>
      <c r="G14" s="4" t="s">
        <v>576</v>
      </c>
      <c r="H14" s="4" t="s">
        <v>577</v>
      </c>
      <c r="I14" s="83" t="s">
        <v>578</v>
      </c>
      <c r="J14" s="114"/>
      <c r="K14" s="108"/>
    </row>
    <row r="15" ht="30" customHeight="1" spans="1:11">
      <c r="A15" s="4" t="s">
        <v>579</v>
      </c>
      <c r="B15" s="36" t="s">
        <v>580</v>
      </c>
      <c r="C15" s="36"/>
      <c r="D15" s="36" t="s">
        <v>581</v>
      </c>
      <c r="E15" s="107"/>
      <c r="F15" s="3"/>
      <c r="G15" s="19"/>
      <c r="H15" s="19"/>
      <c r="I15" s="115"/>
      <c r="J15" s="116"/>
      <c r="K15" s="117"/>
    </row>
    <row r="16" ht="30" customHeight="1" spans="1:11">
      <c r="A16" s="3" t="s">
        <v>582</v>
      </c>
      <c r="B16" s="36" t="s">
        <v>583</v>
      </c>
      <c r="C16" s="36"/>
      <c r="D16" s="9" t="s">
        <v>584</v>
      </c>
      <c r="E16" s="9" t="s">
        <v>585</v>
      </c>
      <c r="F16" s="9">
        <v>5</v>
      </c>
      <c r="G16" s="9" t="s">
        <v>586</v>
      </c>
      <c r="H16" s="9">
        <v>5</v>
      </c>
      <c r="I16" s="4"/>
      <c r="J16" s="4"/>
      <c r="K16" s="4"/>
    </row>
    <row r="17" ht="30" customHeight="1" spans="1:11">
      <c r="A17" s="3"/>
      <c r="B17" s="36" t="s">
        <v>583</v>
      </c>
      <c r="C17" s="36"/>
      <c r="D17" s="9" t="s">
        <v>587</v>
      </c>
      <c r="E17" s="9" t="s">
        <v>585</v>
      </c>
      <c r="F17" s="9">
        <v>820</v>
      </c>
      <c r="G17" s="9" t="s">
        <v>586</v>
      </c>
      <c r="H17" s="9">
        <v>820</v>
      </c>
      <c r="I17" s="4"/>
      <c r="J17" s="4"/>
      <c r="K17" s="4"/>
    </row>
    <row r="18" ht="30" customHeight="1" spans="1:11">
      <c r="A18" s="3"/>
      <c r="B18" s="36" t="s">
        <v>583</v>
      </c>
      <c r="C18" s="36"/>
      <c r="D18" s="9" t="s">
        <v>588</v>
      </c>
      <c r="E18" s="9" t="s">
        <v>585</v>
      </c>
      <c r="F18" s="9">
        <v>1600</v>
      </c>
      <c r="G18" s="9" t="s">
        <v>589</v>
      </c>
      <c r="H18" s="9">
        <v>1600</v>
      </c>
      <c r="I18" s="4"/>
      <c r="J18" s="4"/>
      <c r="K18" s="4"/>
    </row>
    <row r="19" ht="30" customHeight="1" spans="1:11">
      <c r="A19" s="36"/>
      <c r="B19" s="36" t="s">
        <v>590</v>
      </c>
      <c r="C19" s="36"/>
      <c r="D19" s="9" t="s">
        <v>591</v>
      </c>
      <c r="E19" s="9" t="s">
        <v>585</v>
      </c>
      <c r="F19" s="9">
        <v>100</v>
      </c>
      <c r="G19" s="9" t="s">
        <v>592</v>
      </c>
      <c r="H19" s="9">
        <v>100</v>
      </c>
      <c r="I19" s="4"/>
      <c r="J19" s="4"/>
      <c r="K19" s="4"/>
    </row>
    <row r="20" ht="30" customHeight="1" spans="1:11">
      <c r="A20" s="36"/>
      <c r="B20" s="36" t="s">
        <v>590</v>
      </c>
      <c r="C20" s="36"/>
      <c r="D20" s="9" t="s">
        <v>593</v>
      </c>
      <c r="E20" s="9" t="s">
        <v>585</v>
      </c>
      <c r="F20" s="9">
        <v>100</v>
      </c>
      <c r="G20" s="9" t="s">
        <v>592</v>
      </c>
      <c r="H20" s="9">
        <v>100</v>
      </c>
      <c r="I20" s="4"/>
      <c r="J20" s="4"/>
      <c r="K20" s="4"/>
    </row>
    <row r="21" ht="30" customHeight="1" spans="1:11">
      <c r="A21" s="36"/>
      <c r="B21" s="36" t="s">
        <v>594</v>
      </c>
      <c r="C21" s="36"/>
      <c r="D21" s="9" t="s">
        <v>595</v>
      </c>
      <c r="E21" s="9" t="s">
        <v>585</v>
      </c>
      <c r="F21" s="9">
        <v>100</v>
      </c>
      <c r="G21" s="9" t="s">
        <v>592</v>
      </c>
      <c r="H21" s="9">
        <v>100</v>
      </c>
      <c r="I21" s="4"/>
      <c r="J21" s="4"/>
      <c r="K21" s="4"/>
    </row>
    <row r="22" ht="30" customHeight="1" spans="1:11">
      <c r="A22" s="3" t="s">
        <v>596</v>
      </c>
      <c r="B22" s="83" t="s">
        <v>597</v>
      </c>
      <c r="C22" s="108"/>
      <c r="D22" s="109" t="s">
        <v>598</v>
      </c>
      <c r="E22" s="9" t="s">
        <v>585</v>
      </c>
      <c r="F22" s="110">
        <v>326.39</v>
      </c>
      <c r="G22" s="9" t="s">
        <v>599</v>
      </c>
      <c r="H22" s="9">
        <v>326.39</v>
      </c>
      <c r="I22" s="3"/>
      <c r="J22" s="3"/>
      <c r="K22" s="3"/>
    </row>
    <row r="23" ht="30" customHeight="1" spans="1:11">
      <c r="A23" s="36"/>
      <c r="B23" s="83" t="s">
        <v>600</v>
      </c>
      <c r="C23" s="108"/>
      <c r="D23" s="9" t="s">
        <v>601</v>
      </c>
      <c r="E23" s="9" t="s">
        <v>602</v>
      </c>
      <c r="F23" s="9">
        <v>417.21</v>
      </c>
      <c r="G23" s="9" t="s">
        <v>603</v>
      </c>
      <c r="H23" s="9">
        <v>417.21</v>
      </c>
      <c r="I23" s="3"/>
      <c r="J23" s="3"/>
      <c r="K23" s="3"/>
    </row>
    <row r="24" ht="30" customHeight="1" spans="1:11">
      <c r="A24" s="36"/>
      <c r="B24" s="83" t="s">
        <v>604</v>
      </c>
      <c r="C24" s="108"/>
      <c r="D24" s="9" t="s">
        <v>605</v>
      </c>
      <c r="E24" s="9" t="s">
        <v>602</v>
      </c>
      <c r="F24" s="9" t="s">
        <v>606</v>
      </c>
      <c r="G24" s="9"/>
      <c r="H24" s="9" t="s">
        <v>606</v>
      </c>
      <c r="I24" s="3"/>
      <c r="J24" s="3"/>
      <c r="K24" s="3"/>
    </row>
    <row r="25" ht="30" customHeight="1" spans="1:11">
      <c r="A25" s="3" t="s">
        <v>607</v>
      </c>
      <c r="B25" s="83" t="s">
        <v>608</v>
      </c>
      <c r="C25" s="108"/>
      <c r="D25" s="9" t="s">
        <v>609</v>
      </c>
      <c r="E25" s="9" t="s">
        <v>585</v>
      </c>
      <c r="F25" s="9">
        <v>85</v>
      </c>
      <c r="G25" s="9" t="s">
        <v>592</v>
      </c>
      <c r="H25" s="9">
        <v>90</v>
      </c>
      <c r="I25" s="3"/>
      <c r="J25" s="3"/>
      <c r="K25" s="3"/>
    </row>
    <row r="26" ht="30" customHeight="1" spans="1:11">
      <c r="A26" s="3" t="s">
        <v>610</v>
      </c>
      <c r="B26" s="3" t="s">
        <v>551</v>
      </c>
      <c r="C26" s="3"/>
      <c r="D26" s="3"/>
      <c r="E26" s="3"/>
      <c r="F26" s="3"/>
      <c r="G26" s="3"/>
      <c r="H26" s="3"/>
      <c r="I26" s="3"/>
      <c r="J26" s="3"/>
      <c r="K26" s="3"/>
    </row>
    <row r="27" spans="1:11">
      <c r="A27" s="111" t="s">
        <v>611</v>
      </c>
      <c r="B27" s="112"/>
      <c r="C27" s="112"/>
      <c r="D27" s="112"/>
      <c r="E27" s="112"/>
      <c r="F27" s="112"/>
      <c r="G27" s="112"/>
      <c r="H27" s="112"/>
      <c r="I27" s="112"/>
      <c r="J27" s="112"/>
      <c r="K27" s="112"/>
    </row>
    <row r="28" spans="1:11">
      <c r="A28" s="112"/>
      <c r="B28" s="112"/>
      <c r="C28" s="112"/>
      <c r="D28" s="112"/>
      <c r="E28" s="112"/>
      <c r="F28" s="112"/>
      <c r="G28" s="112"/>
      <c r="H28" s="112"/>
      <c r="I28" s="112"/>
      <c r="J28" s="112"/>
      <c r="K28" s="112"/>
    </row>
  </sheetData>
  <mergeCells count="48">
    <mergeCell ref="A1:K1"/>
    <mergeCell ref="A2:D2"/>
    <mergeCell ref="J2:K2"/>
    <mergeCell ref="A3:K3"/>
    <mergeCell ref="B4:K4"/>
    <mergeCell ref="B5:D5"/>
    <mergeCell ref="B6:D6"/>
    <mergeCell ref="C7:D7"/>
    <mergeCell ref="C8:D8"/>
    <mergeCell ref="C9:D9"/>
    <mergeCell ref="C10:D10"/>
    <mergeCell ref="C11:D11"/>
    <mergeCell ref="B12:K12"/>
    <mergeCell ref="A13:K13"/>
    <mergeCell ref="A14:D14"/>
    <mergeCell ref="B15:C15"/>
    <mergeCell ref="B16:C16"/>
    <mergeCell ref="I16:K16"/>
    <mergeCell ref="B17:C17"/>
    <mergeCell ref="I17:K17"/>
    <mergeCell ref="B18:C18"/>
    <mergeCell ref="I18:K18"/>
    <mergeCell ref="B19:C19"/>
    <mergeCell ref="I19:K19"/>
    <mergeCell ref="B20:C20"/>
    <mergeCell ref="I20:K20"/>
    <mergeCell ref="B21:C21"/>
    <mergeCell ref="I21:K21"/>
    <mergeCell ref="B22:C22"/>
    <mergeCell ref="I22:K22"/>
    <mergeCell ref="B23:C23"/>
    <mergeCell ref="I23:K23"/>
    <mergeCell ref="B24:C24"/>
    <mergeCell ref="I24:K24"/>
    <mergeCell ref="B25:C25"/>
    <mergeCell ref="I25:K25"/>
    <mergeCell ref="B26:K26"/>
    <mergeCell ref="A5:A11"/>
    <mergeCell ref="A16:A21"/>
    <mergeCell ref="A22:A24"/>
    <mergeCell ref="B8:B11"/>
    <mergeCell ref="E14:E15"/>
    <mergeCell ref="F14:F15"/>
    <mergeCell ref="G14:G15"/>
    <mergeCell ref="H14:H15"/>
    <mergeCell ref="K6:K11"/>
    <mergeCell ref="I14:K15"/>
    <mergeCell ref="A27:K2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20"/>
  <sheetViews>
    <sheetView topLeftCell="A598" workbookViewId="0">
      <selection activeCell="I615" sqref="I615"/>
    </sheetView>
  </sheetViews>
  <sheetFormatPr defaultColWidth="9" defaultRowHeight="13.5"/>
  <cols>
    <col min="1" max="1" width="11.625" customWidth="1"/>
    <col min="2" max="2" width="20.875" customWidth="1"/>
    <col min="3" max="3" width="35" customWidth="1"/>
    <col min="4" max="5" width="12.125" customWidth="1"/>
    <col min="7" max="7" width="10.75" customWidth="1"/>
    <col min="10" max="10" width="17.125" customWidth="1"/>
  </cols>
  <sheetData>
    <row r="1" ht="27" spans="1:10">
      <c r="A1" s="1" t="s">
        <v>612</v>
      </c>
      <c r="B1" s="1"/>
      <c r="C1" s="1"/>
      <c r="D1" s="1"/>
      <c r="E1" s="1"/>
      <c r="F1" s="1"/>
      <c r="G1" s="1"/>
      <c r="H1" s="1"/>
      <c r="I1" s="1"/>
      <c r="J1" s="1"/>
    </row>
    <row r="2" ht="27" spans="1:10">
      <c r="A2" s="2" t="s">
        <v>524</v>
      </c>
      <c r="B2" s="2"/>
      <c r="C2" s="1"/>
      <c r="D2" s="1"/>
      <c r="E2" s="1"/>
      <c r="F2" s="1"/>
      <c r="G2" s="1"/>
      <c r="H2" s="1"/>
      <c r="I2" s="1"/>
      <c r="J2" s="25" t="s">
        <v>613</v>
      </c>
    </row>
    <row r="3" spans="1:10">
      <c r="A3" s="3" t="s">
        <v>614</v>
      </c>
      <c r="B3" s="3" t="s">
        <v>615</v>
      </c>
      <c r="C3" s="3"/>
      <c r="D3" s="3"/>
      <c r="E3" s="3"/>
      <c r="F3" s="3"/>
      <c r="G3" s="3"/>
      <c r="H3" s="3"/>
      <c r="I3" s="3"/>
      <c r="J3" s="3"/>
    </row>
    <row r="4" spans="1:10">
      <c r="A4" s="3" t="s">
        <v>616</v>
      </c>
      <c r="B4" s="3" t="s">
        <v>556</v>
      </c>
      <c r="C4" s="3"/>
      <c r="D4" s="3"/>
      <c r="E4" s="4" t="s">
        <v>617</v>
      </c>
      <c r="F4" s="3" t="s">
        <v>618</v>
      </c>
      <c r="G4" s="3"/>
      <c r="H4" s="3"/>
      <c r="I4" s="3"/>
      <c r="J4" s="3"/>
    </row>
    <row r="5" ht="27" spans="1:10">
      <c r="A5" s="3" t="s">
        <v>619</v>
      </c>
      <c r="B5" s="5"/>
      <c r="C5" s="4" t="s">
        <v>559</v>
      </c>
      <c r="D5" s="4" t="s">
        <v>620</v>
      </c>
      <c r="E5" s="4" t="s">
        <v>621</v>
      </c>
      <c r="F5" s="3" t="s">
        <v>622</v>
      </c>
      <c r="G5" s="3"/>
      <c r="H5" s="3" t="s">
        <v>623</v>
      </c>
      <c r="I5" s="3" t="s">
        <v>624</v>
      </c>
      <c r="J5" s="3"/>
    </row>
    <row r="6" spans="1:10">
      <c r="A6" s="3"/>
      <c r="B6" s="3" t="s">
        <v>566</v>
      </c>
      <c r="C6" s="6">
        <v>2563</v>
      </c>
      <c r="D6" s="6">
        <v>2563</v>
      </c>
      <c r="E6" s="6">
        <v>2563</v>
      </c>
      <c r="F6" s="3">
        <v>10</v>
      </c>
      <c r="G6" s="3"/>
      <c r="H6" s="7">
        <v>1</v>
      </c>
      <c r="I6" s="3">
        <v>10</v>
      </c>
      <c r="J6" s="3"/>
    </row>
    <row r="7" spans="1:10">
      <c r="A7" s="3"/>
      <c r="B7" s="8" t="s">
        <v>567</v>
      </c>
      <c r="C7" s="6">
        <v>2563</v>
      </c>
      <c r="D7" s="6">
        <v>2563</v>
      </c>
      <c r="E7" s="6">
        <v>2563</v>
      </c>
      <c r="F7" s="3" t="s">
        <v>475</v>
      </c>
      <c r="G7" s="3"/>
      <c r="H7" s="3" t="s">
        <v>475</v>
      </c>
      <c r="I7" s="3" t="s">
        <v>475</v>
      </c>
      <c r="J7" s="3"/>
    </row>
    <row r="8" spans="1:10">
      <c r="A8" s="3"/>
      <c r="B8" s="3" t="s">
        <v>625</v>
      </c>
      <c r="C8" s="3"/>
      <c r="D8" s="3"/>
      <c r="E8" s="3"/>
      <c r="F8" s="3" t="s">
        <v>475</v>
      </c>
      <c r="G8" s="3"/>
      <c r="H8" s="3" t="s">
        <v>475</v>
      </c>
      <c r="I8" s="3" t="s">
        <v>475</v>
      </c>
      <c r="J8" s="3"/>
    </row>
    <row r="9" spans="1:10">
      <c r="A9" s="3"/>
      <c r="B9" s="3" t="s">
        <v>626</v>
      </c>
      <c r="C9" s="3"/>
      <c r="D9" s="3"/>
      <c r="E9" s="3"/>
      <c r="F9" s="3" t="s">
        <v>475</v>
      </c>
      <c r="G9" s="3"/>
      <c r="H9" s="3" t="s">
        <v>475</v>
      </c>
      <c r="I9" s="3" t="s">
        <v>475</v>
      </c>
      <c r="J9" s="3"/>
    </row>
    <row r="10" spans="1:10">
      <c r="A10" s="3" t="s">
        <v>627</v>
      </c>
      <c r="B10" s="3"/>
      <c r="C10" s="3"/>
      <c r="D10" s="3"/>
      <c r="E10" s="3"/>
      <c r="F10" s="3"/>
      <c r="G10" s="3" t="s">
        <v>628</v>
      </c>
      <c r="H10" s="3"/>
      <c r="I10" s="3"/>
      <c r="J10" s="3"/>
    </row>
    <row r="11" ht="69" customHeight="1" spans="1:10">
      <c r="A11" s="3" t="s">
        <v>629</v>
      </c>
      <c r="B11" s="3" t="s">
        <v>630</v>
      </c>
      <c r="C11" s="3"/>
      <c r="D11" s="3"/>
      <c r="E11" s="3"/>
      <c r="F11" s="3"/>
      <c r="G11" s="3" t="s">
        <v>630</v>
      </c>
      <c r="H11" s="3"/>
      <c r="I11" s="3"/>
      <c r="J11" s="3"/>
    </row>
    <row r="12" spans="1:10">
      <c r="A12" s="3" t="s">
        <v>573</v>
      </c>
      <c r="B12" s="3"/>
      <c r="C12" s="3"/>
      <c r="D12" s="3" t="s">
        <v>631</v>
      </c>
      <c r="E12" s="3"/>
      <c r="F12" s="3"/>
      <c r="G12" s="3" t="s">
        <v>632</v>
      </c>
      <c r="H12" s="3"/>
      <c r="I12" s="3"/>
      <c r="J12" s="3"/>
    </row>
    <row r="13" ht="27" spans="1:10">
      <c r="A13" s="3" t="s">
        <v>579</v>
      </c>
      <c r="B13" s="3" t="s">
        <v>580</v>
      </c>
      <c r="C13" s="4" t="s">
        <v>581</v>
      </c>
      <c r="D13" s="4" t="s">
        <v>574</v>
      </c>
      <c r="E13" s="3" t="s">
        <v>575</v>
      </c>
      <c r="F13" s="4" t="s">
        <v>576</v>
      </c>
      <c r="G13" s="4" t="s">
        <v>577</v>
      </c>
      <c r="H13" s="3" t="s">
        <v>622</v>
      </c>
      <c r="I13" s="3" t="s">
        <v>624</v>
      </c>
      <c r="J13" s="3" t="s">
        <v>578</v>
      </c>
    </row>
    <row r="14" ht="36" customHeight="1" spans="1:10">
      <c r="A14" s="3" t="s">
        <v>582</v>
      </c>
      <c r="B14" s="3" t="s">
        <v>583</v>
      </c>
      <c r="C14" s="3" t="s">
        <v>633</v>
      </c>
      <c r="D14" s="3" t="s">
        <v>602</v>
      </c>
      <c r="E14" s="3">
        <v>1</v>
      </c>
      <c r="F14" s="3" t="s">
        <v>634</v>
      </c>
      <c r="G14" s="3">
        <v>1</v>
      </c>
      <c r="H14" s="3">
        <v>10</v>
      </c>
      <c r="I14" s="3">
        <v>10</v>
      </c>
      <c r="J14" s="3"/>
    </row>
    <row r="15" ht="36" customHeight="1" spans="1:10">
      <c r="A15" s="3"/>
      <c r="B15" s="3" t="s">
        <v>590</v>
      </c>
      <c r="C15" s="9" t="s">
        <v>635</v>
      </c>
      <c r="D15" s="10" t="s">
        <v>585</v>
      </c>
      <c r="E15" s="11">
        <v>90</v>
      </c>
      <c r="F15" s="10" t="s">
        <v>592</v>
      </c>
      <c r="G15" s="11">
        <v>90</v>
      </c>
      <c r="H15" s="12">
        <v>20</v>
      </c>
      <c r="I15" s="12">
        <v>20</v>
      </c>
      <c r="J15" s="3"/>
    </row>
    <row r="16" ht="36" customHeight="1" spans="1:10">
      <c r="A16" s="3"/>
      <c r="B16" s="3" t="s">
        <v>636</v>
      </c>
      <c r="C16" s="9" t="s">
        <v>637</v>
      </c>
      <c r="D16" s="13" t="s">
        <v>585</v>
      </c>
      <c r="E16" s="11">
        <v>80</v>
      </c>
      <c r="F16" s="10" t="s">
        <v>592</v>
      </c>
      <c r="G16" s="11">
        <v>80</v>
      </c>
      <c r="H16" s="12">
        <v>20</v>
      </c>
      <c r="I16" s="12">
        <v>20</v>
      </c>
      <c r="J16" s="3"/>
    </row>
    <row r="17" ht="36" customHeight="1" spans="1:10">
      <c r="A17" s="3" t="s">
        <v>596</v>
      </c>
      <c r="B17" s="3" t="s">
        <v>597</v>
      </c>
      <c r="C17" s="9" t="s">
        <v>638</v>
      </c>
      <c r="D17" s="13" t="s">
        <v>585</v>
      </c>
      <c r="E17" s="11">
        <v>80</v>
      </c>
      <c r="F17" s="10" t="s">
        <v>592</v>
      </c>
      <c r="G17" s="11">
        <v>80</v>
      </c>
      <c r="H17" s="12">
        <v>5</v>
      </c>
      <c r="I17" s="12">
        <v>5</v>
      </c>
      <c r="J17" s="3"/>
    </row>
    <row r="18" ht="36" customHeight="1" spans="1:10">
      <c r="A18" s="3"/>
      <c r="B18" s="3" t="s">
        <v>600</v>
      </c>
      <c r="C18" s="9" t="s">
        <v>639</v>
      </c>
      <c r="D18" s="13" t="s">
        <v>585</v>
      </c>
      <c r="E18" s="11">
        <v>80</v>
      </c>
      <c r="F18" s="10" t="s">
        <v>592</v>
      </c>
      <c r="G18" s="11">
        <v>80</v>
      </c>
      <c r="H18" s="12">
        <v>5</v>
      </c>
      <c r="I18" s="12">
        <v>5</v>
      </c>
      <c r="J18" s="3"/>
    </row>
    <row r="19" ht="36" customHeight="1" spans="1:10">
      <c r="A19" s="3"/>
      <c r="B19" s="3" t="s">
        <v>604</v>
      </c>
      <c r="C19" s="9" t="s">
        <v>640</v>
      </c>
      <c r="D19" s="13" t="s">
        <v>585</v>
      </c>
      <c r="E19" s="11">
        <v>80</v>
      </c>
      <c r="F19" s="10" t="s">
        <v>592</v>
      </c>
      <c r="G19" s="11">
        <v>80</v>
      </c>
      <c r="H19" s="12">
        <v>10</v>
      </c>
      <c r="I19" s="12">
        <v>10</v>
      </c>
      <c r="J19" s="3"/>
    </row>
    <row r="20" ht="36" customHeight="1" spans="1:10">
      <c r="A20" s="3"/>
      <c r="B20" s="3" t="s">
        <v>641</v>
      </c>
      <c r="C20" s="9" t="s">
        <v>642</v>
      </c>
      <c r="D20" s="13" t="s">
        <v>585</v>
      </c>
      <c r="E20" s="11">
        <v>80</v>
      </c>
      <c r="F20" s="10" t="s">
        <v>592</v>
      </c>
      <c r="G20" s="11">
        <v>80</v>
      </c>
      <c r="H20" s="12">
        <v>10</v>
      </c>
      <c r="I20" s="12">
        <v>10</v>
      </c>
      <c r="J20" s="3"/>
    </row>
    <row r="21" ht="36" customHeight="1" spans="1:10">
      <c r="A21" s="3" t="s">
        <v>607</v>
      </c>
      <c r="B21" s="4" t="s">
        <v>608</v>
      </c>
      <c r="C21" s="9" t="s">
        <v>643</v>
      </c>
      <c r="D21" s="13" t="s">
        <v>585</v>
      </c>
      <c r="E21" s="11">
        <v>80</v>
      </c>
      <c r="F21" s="10" t="s">
        <v>592</v>
      </c>
      <c r="G21" s="11">
        <v>80</v>
      </c>
      <c r="H21" s="12">
        <v>10</v>
      </c>
      <c r="I21" s="12">
        <v>10</v>
      </c>
      <c r="J21" s="3"/>
    </row>
    <row r="22" ht="36" customHeight="1" spans="1:10">
      <c r="A22" s="3" t="s">
        <v>644</v>
      </c>
      <c r="B22" s="3"/>
      <c r="C22" s="3" t="s">
        <v>645</v>
      </c>
      <c r="D22" s="3"/>
      <c r="E22" s="3"/>
      <c r="F22" s="3"/>
      <c r="G22" s="3"/>
      <c r="H22" s="3"/>
      <c r="I22" s="3"/>
      <c r="J22" s="3"/>
    </row>
    <row r="23" ht="36" customHeight="1" spans="1:10">
      <c r="A23" s="3" t="s">
        <v>646</v>
      </c>
      <c r="B23" s="3">
        <v>100</v>
      </c>
      <c r="C23" s="3"/>
      <c r="D23" s="3"/>
      <c r="E23" s="3"/>
      <c r="F23" s="3"/>
      <c r="G23" s="3"/>
      <c r="H23" s="3"/>
      <c r="I23" s="3">
        <v>100</v>
      </c>
      <c r="J23" s="3" t="s">
        <v>647</v>
      </c>
    </row>
    <row r="24" spans="1:10">
      <c r="A24" s="14" t="s">
        <v>648</v>
      </c>
      <c r="B24" s="15"/>
      <c r="C24" s="15"/>
      <c r="D24" s="15"/>
      <c r="E24" s="15"/>
      <c r="F24" s="15"/>
      <c r="G24" s="15"/>
      <c r="H24" s="15"/>
      <c r="I24" s="15"/>
      <c r="J24" s="15"/>
    </row>
    <row r="25" spans="1:10">
      <c r="A25" s="15"/>
      <c r="B25" s="15"/>
      <c r="C25" s="15"/>
      <c r="D25" s="15"/>
      <c r="E25" s="15"/>
      <c r="F25" s="15"/>
      <c r="G25" s="15"/>
      <c r="H25" s="15"/>
      <c r="I25" s="15"/>
      <c r="J25" s="15"/>
    </row>
    <row r="26" spans="1:10">
      <c r="A26" s="15"/>
      <c r="B26" s="15"/>
      <c r="C26" s="15"/>
      <c r="D26" s="15"/>
      <c r="E26" s="15"/>
      <c r="F26" s="15"/>
      <c r="G26" s="15"/>
      <c r="H26" s="15"/>
      <c r="I26" s="15"/>
      <c r="J26" s="15"/>
    </row>
    <row r="27" spans="1:10">
      <c r="A27" s="15"/>
      <c r="B27" s="15"/>
      <c r="C27" s="15"/>
      <c r="D27" s="15"/>
      <c r="E27" s="15"/>
      <c r="F27" s="15"/>
      <c r="G27" s="15"/>
      <c r="H27" s="15"/>
      <c r="I27" s="15"/>
      <c r="J27" s="15"/>
    </row>
    <row r="28" spans="1:10">
      <c r="A28" s="15"/>
      <c r="B28" s="15"/>
      <c r="C28" s="15"/>
      <c r="D28" s="15"/>
      <c r="E28" s="15"/>
      <c r="F28" s="15"/>
      <c r="G28" s="15"/>
      <c r="H28" s="15"/>
      <c r="I28" s="15"/>
      <c r="J28" s="15"/>
    </row>
    <row r="31" ht="27" spans="1:10">
      <c r="A31" s="1" t="s">
        <v>612</v>
      </c>
      <c r="B31" s="1"/>
      <c r="C31" s="1"/>
      <c r="D31" s="1"/>
      <c r="E31" s="1"/>
      <c r="F31" s="1"/>
      <c r="G31" s="1"/>
      <c r="H31" s="1"/>
      <c r="I31" s="1"/>
      <c r="J31" s="1"/>
    </row>
    <row r="32" ht="27" spans="1:10">
      <c r="A32" s="2" t="s">
        <v>524</v>
      </c>
      <c r="B32" s="2"/>
      <c r="C32" s="1"/>
      <c r="D32" s="1"/>
      <c r="E32" s="1"/>
      <c r="F32" s="1"/>
      <c r="G32" s="1"/>
      <c r="H32" s="1"/>
      <c r="I32" s="1"/>
      <c r="J32" s="25" t="s">
        <v>613</v>
      </c>
    </row>
    <row r="33" spans="1:10">
      <c r="A33" s="3" t="s">
        <v>614</v>
      </c>
      <c r="B33" s="5" t="s">
        <v>649</v>
      </c>
      <c r="C33" s="5"/>
      <c r="D33" s="5"/>
      <c r="E33" s="5"/>
      <c r="F33" s="5"/>
      <c r="G33" s="5"/>
      <c r="H33" s="5"/>
      <c r="I33" s="5"/>
      <c r="J33" s="5"/>
    </row>
    <row r="34" spans="1:10">
      <c r="A34" s="3" t="s">
        <v>616</v>
      </c>
      <c r="B34" s="5" t="s">
        <v>556</v>
      </c>
      <c r="C34" s="5"/>
      <c r="D34" s="5"/>
      <c r="E34" s="4" t="s">
        <v>617</v>
      </c>
      <c r="F34" s="5" t="s">
        <v>556</v>
      </c>
      <c r="G34" s="5"/>
      <c r="H34" s="5"/>
      <c r="I34" s="5"/>
      <c r="J34" s="5"/>
    </row>
    <row r="35" ht="27" spans="1:10">
      <c r="A35" s="3" t="s">
        <v>619</v>
      </c>
      <c r="B35" s="5"/>
      <c r="C35" s="4" t="s">
        <v>559</v>
      </c>
      <c r="D35" s="4" t="s">
        <v>620</v>
      </c>
      <c r="E35" s="4" t="s">
        <v>621</v>
      </c>
      <c r="F35" s="3" t="s">
        <v>622</v>
      </c>
      <c r="G35" s="3"/>
      <c r="H35" s="3" t="s">
        <v>623</v>
      </c>
      <c r="I35" s="3" t="s">
        <v>624</v>
      </c>
      <c r="J35" s="3"/>
    </row>
    <row r="36" spans="1:10">
      <c r="A36" s="3"/>
      <c r="B36" s="3" t="s">
        <v>566</v>
      </c>
      <c r="C36" s="16">
        <v>120</v>
      </c>
      <c r="D36" s="16">
        <v>120</v>
      </c>
      <c r="E36" s="16">
        <v>120</v>
      </c>
      <c r="F36" s="3">
        <v>10</v>
      </c>
      <c r="G36" s="3"/>
      <c r="H36" s="7">
        <v>1</v>
      </c>
      <c r="I36" s="3">
        <v>10</v>
      </c>
      <c r="J36" s="3"/>
    </row>
    <row r="37" spans="1:10">
      <c r="A37" s="3"/>
      <c r="B37" s="8" t="s">
        <v>567</v>
      </c>
      <c r="C37" s="16">
        <v>30</v>
      </c>
      <c r="D37" s="16">
        <v>30</v>
      </c>
      <c r="E37" s="16">
        <v>30</v>
      </c>
      <c r="F37" s="3" t="s">
        <v>475</v>
      </c>
      <c r="G37" s="3"/>
      <c r="H37" s="3" t="s">
        <v>475</v>
      </c>
      <c r="I37" s="3" t="s">
        <v>475</v>
      </c>
      <c r="J37" s="3"/>
    </row>
    <row r="38" spans="1:10">
      <c r="A38" s="3"/>
      <c r="B38" s="3" t="s">
        <v>625</v>
      </c>
      <c r="C38" s="3"/>
      <c r="D38" s="3"/>
      <c r="E38" s="3"/>
      <c r="F38" s="3" t="s">
        <v>475</v>
      </c>
      <c r="G38" s="3"/>
      <c r="H38" s="3" t="s">
        <v>475</v>
      </c>
      <c r="I38" s="3" t="s">
        <v>475</v>
      </c>
      <c r="J38" s="3"/>
    </row>
    <row r="39" spans="1:10">
      <c r="A39" s="3"/>
      <c r="B39" s="3" t="s">
        <v>626</v>
      </c>
      <c r="C39" s="3"/>
      <c r="D39" s="3"/>
      <c r="E39" s="3"/>
      <c r="F39" s="3" t="s">
        <v>475</v>
      </c>
      <c r="G39" s="3"/>
      <c r="H39" s="3" t="s">
        <v>475</v>
      </c>
      <c r="I39" s="3" t="s">
        <v>475</v>
      </c>
      <c r="J39" s="3"/>
    </row>
    <row r="40" spans="1:10">
      <c r="A40" s="3" t="s">
        <v>627</v>
      </c>
      <c r="B40" s="3"/>
      <c r="C40" s="3"/>
      <c r="D40" s="3"/>
      <c r="E40" s="3"/>
      <c r="F40" s="3"/>
      <c r="G40" s="3" t="s">
        <v>628</v>
      </c>
      <c r="H40" s="3"/>
      <c r="I40" s="3"/>
      <c r="J40" s="3"/>
    </row>
    <row r="41" ht="27" spans="1:10">
      <c r="A41" s="3" t="s">
        <v>629</v>
      </c>
      <c r="B41" s="3" t="s">
        <v>650</v>
      </c>
      <c r="C41" s="3"/>
      <c r="D41" s="3"/>
      <c r="E41" s="3"/>
      <c r="F41" s="3"/>
      <c r="G41" s="3" t="s">
        <v>650</v>
      </c>
      <c r="H41" s="3"/>
      <c r="I41" s="3"/>
      <c r="J41" s="3"/>
    </row>
    <row r="42" spans="1:10">
      <c r="A42" s="3" t="s">
        <v>573</v>
      </c>
      <c r="B42" s="3"/>
      <c r="C42" s="3"/>
      <c r="D42" s="3" t="s">
        <v>631</v>
      </c>
      <c r="E42" s="3"/>
      <c r="F42" s="3"/>
      <c r="G42" s="3" t="s">
        <v>632</v>
      </c>
      <c r="H42" s="3"/>
      <c r="I42" s="3"/>
      <c r="J42" s="3"/>
    </row>
    <row r="43" ht="27" spans="1:10">
      <c r="A43" s="3" t="s">
        <v>579</v>
      </c>
      <c r="B43" s="3" t="s">
        <v>580</v>
      </c>
      <c r="C43" s="4" t="s">
        <v>581</v>
      </c>
      <c r="D43" s="4" t="s">
        <v>574</v>
      </c>
      <c r="E43" s="3" t="s">
        <v>575</v>
      </c>
      <c r="F43" s="4" t="s">
        <v>576</v>
      </c>
      <c r="G43" s="4" t="s">
        <v>577</v>
      </c>
      <c r="H43" s="3" t="s">
        <v>622</v>
      </c>
      <c r="I43" s="3" t="s">
        <v>624</v>
      </c>
      <c r="J43" s="3" t="s">
        <v>578</v>
      </c>
    </row>
    <row r="44" ht="30" customHeight="1" spans="1:10">
      <c r="A44" s="3" t="s">
        <v>582</v>
      </c>
      <c r="B44" s="4" t="s">
        <v>583</v>
      </c>
      <c r="C44" s="17" t="s">
        <v>651</v>
      </c>
      <c r="D44" s="10" t="s">
        <v>585</v>
      </c>
      <c r="E44" s="18">
        <v>6</v>
      </c>
      <c r="F44" s="10" t="s">
        <v>652</v>
      </c>
      <c r="G44" s="18">
        <v>7</v>
      </c>
      <c r="H44" s="12">
        <v>5</v>
      </c>
      <c r="I44" s="12">
        <v>5</v>
      </c>
      <c r="J44" s="5"/>
    </row>
    <row r="45" ht="30" customHeight="1" spans="1:10">
      <c r="A45" s="3"/>
      <c r="B45" s="19"/>
      <c r="C45" s="17" t="s">
        <v>653</v>
      </c>
      <c r="D45" s="10" t="s">
        <v>585</v>
      </c>
      <c r="E45" s="20">
        <v>12</v>
      </c>
      <c r="F45" s="10" t="s">
        <v>654</v>
      </c>
      <c r="G45" s="20">
        <v>12</v>
      </c>
      <c r="H45" s="12">
        <v>5</v>
      </c>
      <c r="I45" s="12">
        <v>5</v>
      </c>
      <c r="J45" s="5"/>
    </row>
    <row r="46" ht="30" customHeight="1" spans="1:10">
      <c r="A46" s="3"/>
      <c r="B46" s="19"/>
      <c r="C46" s="17" t="s">
        <v>655</v>
      </c>
      <c r="D46" s="10" t="s">
        <v>585</v>
      </c>
      <c r="E46" s="18">
        <v>100</v>
      </c>
      <c r="F46" s="10" t="s">
        <v>592</v>
      </c>
      <c r="G46" s="18">
        <v>100</v>
      </c>
      <c r="H46" s="12">
        <v>5</v>
      </c>
      <c r="I46" s="12">
        <v>5</v>
      </c>
      <c r="J46" s="5"/>
    </row>
    <row r="47" ht="30" customHeight="1" spans="1:10">
      <c r="A47" s="3"/>
      <c r="B47" s="21"/>
      <c r="C47" s="17" t="s">
        <v>656</v>
      </c>
      <c r="D47" s="10" t="s">
        <v>585</v>
      </c>
      <c r="E47" s="20">
        <v>100</v>
      </c>
      <c r="F47" s="10" t="s">
        <v>592</v>
      </c>
      <c r="G47" s="20">
        <v>100</v>
      </c>
      <c r="H47" s="12">
        <v>5</v>
      </c>
      <c r="I47" s="12">
        <v>5</v>
      </c>
      <c r="J47" s="5"/>
    </row>
    <row r="48" ht="30" customHeight="1" spans="1:10">
      <c r="A48" s="3"/>
      <c r="B48" s="19" t="s">
        <v>590</v>
      </c>
      <c r="C48" s="17" t="s">
        <v>657</v>
      </c>
      <c r="D48" s="10" t="s">
        <v>602</v>
      </c>
      <c r="E48" s="17" t="s">
        <v>658</v>
      </c>
      <c r="F48" s="10"/>
      <c r="G48" s="17" t="s">
        <v>658</v>
      </c>
      <c r="H48" s="12">
        <v>10</v>
      </c>
      <c r="I48" s="12">
        <v>10</v>
      </c>
      <c r="J48" s="5"/>
    </row>
    <row r="49" ht="30" customHeight="1" spans="1:10">
      <c r="A49" s="3"/>
      <c r="B49" s="21"/>
      <c r="C49" s="17" t="s">
        <v>659</v>
      </c>
      <c r="D49" s="10" t="s">
        <v>602</v>
      </c>
      <c r="E49" s="17" t="s">
        <v>660</v>
      </c>
      <c r="F49" s="10"/>
      <c r="G49" s="17" t="s">
        <v>660</v>
      </c>
      <c r="H49" s="5">
        <v>10</v>
      </c>
      <c r="I49" s="5">
        <v>10</v>
      </c>
      <c r="J49" s="5"/>
    </row>
    <row r="50" ht="30" customHeight="1" spans="1:10">
      <c r="A50" s="3"/>
      <c r="B50" s="3" t="s">
        <v>594</v>
      </c>
      <c r="C50" s="17" t="s">
        <v>661</v>
      </c>
      <c r="D50" s="3" t="s">
        <v>585</v>
      </c>
      <c r="E50" s="22">
        <v>100</v>
      </c>
      <c r="F50" s="10" t="s">
        <v>592</v>
      </c>
      <c r="G50" s="18">
        <v>100</v>
      </c>
      <c r="H50" s="5">
        <v>10</v>
      </c>
      <c r="I50" s="5">
        <v>10</v>
      </c>
      <c r="J50" s="5"/>
    </row>
    <row r="51" ht="42" customHeight="1" spans="1:10">
      <c r="A51" s="3" t="s">
        <v>596</v>
      </c>
      <c r="B51" s="4" t="s">
        <v>597</v>
      </c>
      <c r="C51" s="17" t="s">
        <v>662</v>
      </c>
      <c r="D51" s="10" t="s">
        <v>602</v>
      </c>
      <c r="E51" s="23" t="s">
        <v>663</v>
      </c>
      <c r="F51" s="10"/>
      <c r="G51" s="24" t="s">
        <v>663</v>
      </c>
      <c r="H51" s="5">
        <v>5</v>
      </c>
      <c r="I51" s="5">
        <v>5</v>
      </c>
      <c r="J51" s="5"/>
    </row>
    <row r="52" ht="42" customHeight="1" spans="1:10">
      <c r="A52" s="3"/>
      <c r="B52" s="21"/>
      <c r="C52" s="17" t="s">
        <v>664</v>
      </c>
      <c r="D52" s="10" t="s">
        <v>602</v>
      </c>
      <c r="E52" s="17" t="s">
        <v>665</v>
      </c>
      <c r="F52" s="10"/>
      <c r="G52" s="17" t="s">
        <v>665</v>
      </c>
      <c r="H52" s="5">
        <v>5</v>
      </c>
      <c r="I52" s="5">
        <v>5</v>
      </c>
      <c r="J52" s="5"/>
    </row>
    <row r="53" ht="42" customHeight="1" spans="1:10">
      <c r="A53" s="3"/>
      <c r="B53" s="4" t="s">
        <v>600</v>
      </c>
      <c r="C53" s="17" t="s">
        <v>666</v>
      </c>
      <c r="D53" s="10" t="s">
        <v>602</v>
      </c>
      <c r="E53" s="17" t="s">
        <v>665</v>
      </c>
      <c r="F53" s="10"/>
      <c r="G53" s="17" t="s">
        <v>665</v>
      </c>
      <c r="H53" s="5">
        <v>5</v>
      </c>
      <c r="I53" s="5">
        <v>5</v>
      </c>
      <c r="J53" s="5"/>
    </row>
    <row r="54" ht="42" customHeight="1" spans="1:10">
      <c r="A54" s="3"/>
      <c r="B54" s="21"/>
      <c r="C54" s="17" t="s">
        <v>667</v>
      </c>
      <c r="D54" s="10" t="s">
        <v>602</v>
      </c>
      <c r="E54" s="17" t="s">
        <v>663</v>
      </c>
      <c r="F54" s="10"/>
      <c r="G54" s="17" t="s">
        <v>663</v>
      </c>
      <c r="H54" s="5">
        <v>5</v>
      </c>
      <c r="I54" s="5">
        <v>5</v>
      </c>
      <c r="J54" s="5"/>
    </row>
    <row r="55" ht="42" customHeight="1" spans="1:10">
      <c r="A55" s="3"/>
      <c r="B55" s="3" t="s">
        <v>604</v>
      </c>
      <c r="C55" s="17" t="s">
        <v>668</v>
      </c>
      <c r="D55" s="10" t="s">
        <v>602</v>
      </c>
      <c r="E55" s="17" t="s">
        <v>665</v>
      </c>
      <c r="F55" s="10"/>
      <c r="G55" s="17" t="s">
        <v>665</v>
      </c>
      <c r="H55" s="5">
        <v>5</v>
      </c>
      <c r="I55" s="5">
        <v>5</v>
      </c>
      <c r="J55" s="5"/>
    </row>
    <row r="56" ht="42" customHeight="1" spans="1:10">
      <c r="A56" s="3"/>
      <c r="B56" s="3" t="s">
        <v>641</v>
      </c>
      <c r="C56" s="17" t="s">
        <v>669</v>
      </c>
      <c r="D56" s="10" t="s">
        <v>602</v>
      </c>
      <c r="E56" s="17" t="s">
        <v>665</v>
      </c>
      <c r="F56" s="10"/>
      <c r="G56" s="17" t="s">
        <v>665</v>
      </c>
      <c r="H56" s="5">
        <v>5</v>
      </c>
      <c r="I56" s="5">
        <v>5</v>
      </c>
      <c r="J56" s="5"/>
    </row>
    <row r="57" ht="30" customHeight="1" spans="1:10">
      <c r="A57" s="4" t="s">
        <v>607</v>
      </c>
      <c r="B57" s="4" t="s">
        <v>608</v>
      </c>
      <c r="C57" s="17" t="s">
        <v>670</v>
      </c>
      <c r="D57" s="3" t="s">
        <v>585</v>
      </c>
      <c r="E57" s="22">
        <v>90</v>
      </c>
      <c r="F57" s="10" t="s">
        <v>592</v>
      </c>
      <c r="G57" s="22">
        <v>95</v>
      </c>
      <c r="H57" s="5">
        <v>5</v>
      </c>
      <c r="I57" s="5">
        <v>5</v>
      </c>
      <c r="J57" s="5"/>
    </row>
    <row r="58" ht="30" customHeight="1" spans="1:10">
      <c r="A58" s="21"/>
      <c r="B58" s="19"/>
      <c r="C58" s="17" t="s">
        <v>671</v>
      </c>
      <c r="D58" s="3" t="s">
        <v>585</v>
      </c>
      <c r="E58" s="22">
        <v>90</v>
      </c>
      <c r="F58" s="10" t="s">
        <v>592</v>
      </c>
      <c r="G58" s="22">
        <v>95</v>
      </c>
      <c r="H58" s="5">
        <v>5</v>
      </c>
      <c r="I58" s="5">
        <v>5</v>
      </c>
      <c r="J58" s="5"/>
    </row>
    <row r="59" ht="30" customHeight="1" spans="1:10">
      <c r="A59" s="3" t="s">
        <v>644</v>
      </c>
      <c r="B59" s="3"/>
      <c r="C59" s="3" t="s">
        <v>645</v>
      </c>
      <c r="D59" s="3"/>
      <c r="E59" s="3"/>
      <c r="F59" s="3"/>
      <c r="G59" s="3"/>
      <c r="H59" s="3"/>
      <c r="I59" s="3"/>
      <c r="J59" s="3"/>
    </row>
    <row r="60" ht="30" customHeight="1" spans="1:10">
      <c r="A60" s="3" t="s">
        <v>646</v>
      </c>
      <c r="B60" s="3">
        <v>100</v>
      </c>
      <c r="C60" s="3"/>
      <c r="D60" s="3"/>
      <c r="E60" s="3"/>
      <c r="F60" s="3"/>
      <c r="G60" s="3"/>
      <c r="H60" s="3"/>
      <c r="I60" s="3">
        <v>100</v>
      </c>
      <c r="J60" s="3" t="s">
        <v>647</v>
      </c>
    </row>
    <row r="61" spans="1:10">
      <c r="A61" s="14" t="s">
        <v>648</v>
      </c>
      <c r="B61" s="15"/>
      <c r="C61" s="15"/>
      <c r="D61" s="15"/>
      <c r="E61" s="15"/>
      <c r="F61" s="15"/>
      <c r="G61" s="15"/>
      <c r="H61" s="15"/>
      <c r="I61" s="15"/>
      <c r="J61" s="15"/>
    </row>
    <row r="62" spans="1:10">
      <c r="A62" s="15"/>
      <c r="B62" s="15"/>
      <c r="C62" s="15"/>
      <c r="D62" s="15"/>
      <c r="E62" s="15"/>
      <c r="F62" s="15"/>
      <c r="G62" s="15"/>
      <c r="H62" s="15"/>
      <c r="I62" s="15"/>
      <c r="J62" s="15"/>
    </row>
    <row r="63" spans="1:10">
      <c r="A63" s="15"/>
      <c r="B63" s="15"/>
      <c r="C63" s="15"/>
      <c r="D63" s="15"/>
      <c r="E63" s="15"/>
      <c r="F63" s="15"/>
      <c r="G63" s="15"/>
      <c r="H63" s="15"/>
      <c r="I63" s="15"/>
      <c r="J63" s="15"/>
    </row>
    <row r="64" spans="1:10">
      <c r="A64" s="15"/>
      <c r="B64" s="15"/>
      <c r="C64" s="15"/>
      <c r="D64" s="15"/>
      <c r="E64" s="15"/>
      <c r="F64" s="15"/>
      <c r="G64" s="15"/>
      <c r="H64" s="15"/>
      <c r="I64" s="15"/>
      <c r="J64" s="15"/>
    </row>
    <row r="65" spans="1:10">
      <c r="A65" s="15"/>
      <c r="B65" s="15"/>
      <c r="C65" s="15"/>
      <c r="D65" s="15"/>
      <c r="E65" s="15"/>
      <c r="F65" s="15"/>
      <c r="G65" s="15"/>
      <c r="H65" s="15"/>
      <c r="I65" s="15"/>
      <c r="J65" s="15"/>
    </row>
    <row r="68" ht="27" spans="1:10">
      <c r="A68" s="1" t="s">
        <v>612</v>
      </c>
      <c r="B68" s="1"/>
      <c r="C68" s="1"/>
      <c r="D68" s="1"/>
      <c r="E68" s="1"/>
      <c r="F68" s="1"/>
      <c r="G68" s="1"/>
      <c r="H68" s="1"/>
      <c r="I68" s="1"/>
      <c r="J68" s="1"/>
    </row>
    <row r="69" ht="27" spans="1:10">
      <c r="A69" s="2" t="s">
        <v>524</v>
      </c>
      <c r="B69" s="2"/>
      <c r="C69" s="2"/>
      <c r="D69" s="1"/>
      <c r="E69" s="1"/>
      <c r="F69" s="1"/>
      <c r="G69" s="1"/>
      <c r="H69" s="1"/>
      <c r="I69" s="1"/>
      <c r="J69" s="25" t="s">
        <v>613</v>
      </c>
    </row>
    <row r="70" spans="1:10">
      <c r="A70" s="3" t="s">
        <v>614</v>
      </c>
      <c r="B70" s="5" t="s">
        <v>672</v>
      </c>
      <c r="C70" s="5"/>
      <c r="D70" s="5"/>
      <c r="E70" s="5"/>
      <c r="F70" s="5"/>
      <c r="G70" s="5"/>
      <c r="H70" s="5"/>
      <c r="I70" s="5"/>
      <c r="J70" s="5"/>
    </row>
    <row r="71" spans="1:10">
      <c r="A71" s="3" t="s">
        <v>616</v>
      </c>
      <c r="B71" s="5" t="s">
        <v>556</v>
      </c>
      <c r="C71" s="5"/>
      <c r="D71" s="5"/>
      <c r="E71" s="4" t="s">
        <v>617</v>
      </c>
      <c r="F71" s="5" t="s">
        <v>673</v>
      </c>
      <c r="G71" s="5"/>
      <c r="H71" s="5"/>
      <c r="I71" s="5"/>
      <c r="J71" s="5"/>
    </row>
    <row r="72" ht="27" spans="1:10">
      <c r="A72" s="3" t="s">
        <v>619</v>
      </c>
      <c r="B72" s="5"/>
      <c r="C72" s="4" t="s">
        <v>559</v>
      </c>
      <c r="D72" s="4" t="s">
        <v>620</v>
      </c>
      <c r="E72" s="4" t="s">
        <v>621</v>
      </c>
      <c r="F72" s="3" t="s">
        <v>622</v>
      </c>
      <c r="G72" s="3"/>
      <c r="H72" s="3" t="s">
        <v>623</v>
      </c>
      <c r="I72" s="3" t="s">
        <v>624</v>
      </c>
      <c r="J72" s="3"/>
    </row>
    <row r="73" spans="1:10">
      <c r="A73" s="3"/>
      <c r="B73" s="3" t="s">
        <v>566</v>
      </c>
      <c r="C73" s="26">
        <v>800</v>
      </c>
      <c r="D73" s="26">
        <v>800</v>
      </c>
      <c r="E73" s="27">
        <v>800</v>
      </c>
      <c r="F73" s="3">
        <v>10</v>
      </c>
      <c r="G73" s="3"/>
      <c r="H73" s="28">
        <v>1</v>
      </c>
      <c r="I73" s="3">
        <v>10</v>
      </c>
      <c r="J73" s="3"/>
    </row>
    <row r="74" spans="1:10">
      <c r="A74" s="3"/>
      <c r="B74" s="8" t="s">
        <v>567</v>
      </c>
      <c r="C74" s="26">
        <v>800</v>
      </c>
      <c r="D74" s="26">
        <v>800</v>
      </c>
      <c r="E74" s="27">
        <v>800</v>
      </c>
      <c r="F74" s="3" t="s">
        <v>475</v>
      </c>
      <c r="G74" s="3"/>
      <c r="H74" s="3" t="s">
        <v>475</v>
      </c>
      <c r="I74" s="3" t="s">
        <v>475</v>
      </c>
      <c r="J74" s="3"/>
    </row>
    <row r="75" spans="1:10">
      <c r="A75" s="3"/>
      <c r="B75" s="3" t="s">
        <v>625</v>
      </c>
      <c r="C75" s="3"/>
      <c r="D75" s="3"/>
      <c r="E75" s="3"/>
      <c r="F75" s="3" t="s">
        <v>475</v>
      </c>
      <c r="G75" s="3"/>
      <c r="H75" s="3" t="s">
        <v>475</v>
      </c>
      <c r="I75" s="3" t="s">
        <v>475</v>
      </c>
      <c r="J75" s="3"/>
    </row>
    <row r="76" spans="1:10">
      <c r="A76" s="3"/>
      <c r="B76" s="3" t="s">
        <v>626</v>
      </c>
      <c r="C76" s="3"/>
      <c r="D76" s="3"/>
      <c r="E76" s="3"/>
      <c r="F76" s="3" t="s">
        <v>475</v>
      </c>
      <c r="G76" s="3"/>
      <c r="H76" s="3" t="s">
        <v>475</v>
      </c>
      <c r="I76" s="3" t="s">
        <v>475</v>
      </c>
      <c r="J76" s="3"/>
    </row>
    <row r="77" spans="1:10">
      <c r="A77" s="3" t="s">
        <v>627</v>
      </c>
      <c r="B77" s="3"/>
      <c r="C77" s="3"/>
      <c r="D77" s="3"/>
      <c r="E77" s="3"/>
      <c r="F77" s="3"/>
      <c r="G77" s="3" t="s">
        <v>628</v>
      </c>
      <c r="H77" s="3"/>
      <c r="I77" s="3"/>
      <c r="J77" s="3"/>
    </row>
    <row r="78" ht="27" spans="1:10">
      <c r="A78" s="3" t="s">
        <v>629</v>
      </c>
      <c r="B78" s="3" t="s">
        <v>674</v>
      </c>
      <c r="C78" s="3"/>
      <c r="D78" s="3"/>
      <c r="E78" s="3"/>
      <c r="F78" s="3"/>
      <c r="G78" s="3" t="s">
        <v>674</v>
      </c>
      <c r="H78" s="3"/>
      <c r="I78" s="3"/>
      <c r="J78" s="3"/>
    </row>
    <row r="79" spans="1:10">
      <c r="A79" s="3" t="s">
        <v>573</v>
      </c>
      <c r="B79" s="3"/>
      <c r="C79" s="3"/>
      <c r="D79" s="3" t="s">
        <v>631</v>
      </c>
      <c r="E79" s="3"/>
      <c r="F79" s="3"/>
      <c r="G79" s="3" t="s">
        <v>632</v>
      </c>
      <c r="H79" s="3"/>
      <c r="I79" s="3"/>
      <c r="J79" s="3"/>
    </row>
    <row r="80" ht="27" spans="1:10">
      <c r="A80" s="3" t="s">
        <v>579</v>
      </c>
      <c r="B80" s="3" t="s">
        <v>580</v>
      </c>
      <c r="C80" s="4" t="s">
        <v>581</v>
      </c>
      <c r="D80" s="4" t="s">
        <v>574</v>
      </c>
      <c r="E80" s="29" t="s">
        <v>575</v>
      </c>
      <c r="F80" s="3" t="s">
        <v>576</v>
      </c>
      <c r="G80" s="3" t="s">
        <v>577</v>
      </c>
      <c r="H80" s="30" t="s">
        <v>622</v>
      </c>
      <c r="I80" s="3" t="s">
        <v>624</v>
      </c>
      <c r="J80" s="3" t="s">
        <v>578</v>
      </c>
    </row>
    <row r="81" ht="21" customHeight="1" spans="1:10">
      <c r="A81" s="3" t="s">
        <v>582</v>
      </c>
      <c r="B81" s="4" t="s">
        <v>583</v>
      </c>
      <c r="C81" s="31" t="s">
        <v>675</v>
      </c>
      <c r="D81" s="31" t="s">
        <v>602</v>
      </c>
      <c r="E81" s="32">
        <v>1</v>
      </c>
      <c r="F81" s="33" t="s">
        <v>676</v>
      </c>
      <c r="G81" s="34">
        <v>1</v>
      </c>
      <c r="H81" s="35">
        <v>20</v>
      </c>
      <c r="I81" s="35">
        <v>20</v>
      </c>
      <c r="J81" s="3"/>
    </row>
    <row r="82" ht="21" customHeight="1" spans="1:10">
      <c r="A82" s="3"/>
      <c r="B82" s="19"/>
      <c r="C82" s="31" t="s">
        <v>677</v>
      </c>
      <c r="D82" s="31" t="s">
        <v>602</v>
      </c>
      <c r="E82" s="32">
        <v>5314.82</v>
      </c>
      <c r="F82" s="36" t="s">
        <v>678</v>
      </c>
      <c r="G82" s="34">
        <v>5314.82</v>
      </c>
      <c r="H82" s="35"/>
      <c r="I82" s="35"/>
      <c r="J82" s="3"/>
    </row>
    <row r="83" ht="21" customHeight="1" spans="1:10">
      <c r="A83" s="3"/>
      <c r="B83" s="19"/>
      <c r="C83" s="31" t="s">
        <v>679</v>
      </c>
      <c r="D83" s="31" t="s">
        <v>602</v>
      </c>
      <c r="E83" s="31">
        <v>3325.79</v>
      </c>
      <c r="F83" s="37" t="s">
        <v>678</v>
      </c>
      <c r="G83" s="31">
        <v>3325.79</v>
      </c>
      <c r="H83" s="35"/>
      <c r="I83" s="35"/>
      <c r="J83" s="3"/>
    </row>
    <row r="84" ht="21" customHeight="1" spans="1:10">
      <c r="A84" s="3"/>
      <c r="B84" s="21"/>
      <c r="C84" s="31" t="s">
        <v>680</v>
      </c>
      <c r="D84" s="31" t="s">
        <v>602</v>
      </c>
      <c r="E84" s="31">
        <v>5056.4</v>
      </c>
      <c r="F84" s="37" t="s">
        <v>678</v>
      </c>
      <c r="G84" s="31">
        <v>5056.4</v>
      </c>
      <c r="H84" s="38"/>
      <c r="I84" s="38"/>
      <c r="J84" s="3"/>
    </row>
    <row r="85" ht="21" customHeight="1" spans="1:10">
      <c r="A85" s="3"/>
      <c r="B85" s="3" t="s">
        <v>590</v>
      </c>
      <c r="C85" s="31" t="s">
        <v>681</v>
      </c>
      <c r="D85" s="31" t="s">
        <v>585</v>
      </c>
      <c r="E85" s="39">
        <v>100</v>
      </c>
      <c r="F85" s="38" t="s">
        <v>592</v>
      </c>
      <c r="G85" s="40">
        <v>100</v>
      </c>
      <c r="H85" s="38">
        <v>10</v>
      </c>
      <c r="I85" s="38">
        <v>10</v>
      </c>
      <c r="J85" s="3"/>
    </row>
    <row r="86" ht="21" customHeight="1" spans="1:10">
      <c r="A86" s="3"/>
      <c r="B86" s="3" t="s">
        <v>594</v>
      </c>
      <c r="C86" s="31" t="s">
        <v>661</v>
      </c>
      <c r="D86" s="31" t="s">
        <v>585</v>
      </c>
      <c r="E86" s="31">
        <v>100</v>
      </c>
      <c r="F86" s="38" t="s">
        <v>592</v>
      </c>
      <c r="G86" s="40">
        <v>100</v>
      </c>
      <c r="H86" s="38">
        <v>10</v>
      </c>
      <c r="I86" s="38">
        <v>10</v>
      </c>
      <c r="J86" s="3"/>
    </row>
    <row r="87" ht="21" customHeight="1" spans="1:10">
      <c r="A87" s="3"/>
      <c r="B87" s="3" t="s">
        <v>636</v>
      </c>
      <c r="C87" s="31" t="s">
        <v>682</v>
      </c>
      <c r="D87" s="31" t="s">
        <v>585</v>
      </c>
      <c r="E87" s="31">
        <v>800</v>
      </c>
      <c r="F87" s="38" t="s">
        <v>599</v>
      </c>
      <c r="G87" s="38">
        <v>800</v>
      </c>
      <c r="H87" s="38">
        <v>10</v>
      </c>
      <c r="I87" s="38">
        <v>10</v>
      </c>
      <c r="J87" s="3"/>
    </row>
    <row r="88" ht="21" customHeight="1" spans="1:10">
      <c r="A88" s="3" t="s">
        <v>596</v>
      </c>
      <c r="B88" s="4" t="s">
        <v>600</v>
      </c>
      <c r="C88" s="31" t="s">
        <v>683</v>
      </c>
      <c r="D88" s="31" t="s">
        <v>585</v>
      </c>
      <c r="E88" s="31">
        <v>10.2</v>
      </c>
      <c r="F88" s="38" t="s">
        <v>684</v>
      </c>
      <c r="G88" s="31">
        <v>10.2</v>
      </c>
      <c r="H88" s="41">
        <v>10</v>
      </c>
      <c r="I88" s="47">
        <v>10</v>
      </c>
      <c r="J88" s="3"/>
    </row>
    <row r="89" ht="21" customHeight="1" spans="1:10">
      <c r="A89" s="3"/>
      <c r="B89" s="21"/>
      <c r="C89" s="31" t="s">
        <v>685</v>
      </c>
      <c r="D89" s="31" t="s">
        <v>585</v>
      </c>
      <c r="E89" s="31">
        <v>12</v>
      </c>
      <c r="F89" s="38" t="s">
        <v>686</v>
      </c>
      <c r="G89" s="31">
        <v>12</v>
      </c>
      <c r="H89" s="42">
        <v>10</v>
      </c>
      <c r="I89" s="48">
        <v>10</v>
      </c>
      <c r="J89" s="3"/>
    </row>
    <row r="90" ht="21" customHeight="1" spans="1:10">
      <c r="A90" s="3"/>
      <c r="B90" s="3" t="s">
        <v>641</v>
      </c>
      <c r="C90" s="31" t="s">
        <v>687</v>
      </c>
      <c r="D90" s="31" t="s">
        <v>585</v>
      </c>
      <c r="E90" s="31">
        <v>50</v>
      </c>
      <c r="F90" s="38" t="s">
        <v>688</v>
      </c>
      <c r="G90" s="40">
        <v>50</v>
      </c>
      <c r="H90" s="38">
        <v>10</v>
      </c>
      <c r="I90" s="38">
        <v>10</v>
      </c>
      <c r="J90" s="3"/>
    </row>
    <row r="91" ht="21" customHeight="1" spans="1:10">
      <c r="A91" s="3" t="s">
        <v>607</v>
      </c>
      <c r="B91" s="4" t="s">
        <v>608</v>
      </c>
      <c r="C91" s="31" t="s">
        <v>689</v>
      </c>
      <c r="D91" s="31" t="s">
        <v>585</v>
      </c>
      <c r="E91" s="31">
        <v>90</v>
      </c>
      <c r="F91" s="38" t="s">
        <v>592</v>
      </c>
      <c r="G91" s="40">
        <v>100</v>
      </c>
      <c r="H91" s="38">
        <v>10</v>
      </c>
      <c r="I91" s="38">
        <v>10</v>
      </c>
      <c r="J91" s="3"/>
    </row>
    <row r="92" ht="21" customHeight="1" spans="1:10">
      <c r="A92" s="3" t="s">
        <v>644</v>
      </c>
      <c r="B92" s="3"/>
      <c r="C92" s="3" t="s">
        <v>645</v>
      </c>
      <c r="D92" s="3"/>
      <c r="E92" s="3"/>
      <c r="F92" s="3"/>
      <c r="G92" s="3"/>
      <c r="H92" s="3"/>
      <c r="I92" s="3"/>
      <c r="J92" s="3"/>
    </row>
    <row r="93" spans="1:10">
      <c r="A93" s="3" t="s">
        <v>646</v>
      </c>
      <c r="B93" s="3">
        <v>100</v>
      </c>
      <c r="C93" s="3"/>
      <c r="D93" s="3"/>
      <c r="E93" s="3"/>
      <c r="F93" s="3"/>
      <c r="G93" s="3"/>
      <c r="H93" s="3"/>
      <c r="I93" s="3">
        <v>100</v>
      </c>
      <c r="J93" s="3" t="s">
        <v>647</v>
      </c>
    </row>
    <row r="94" spans="1:10">
      <c r="A94" s="14" t="s">
        <v>648</v>
      </c>
      <c r="B94" s="15"/>
      <c r="C94" s="15"/>
      <c r="D94" s="15"/>
      <c r="E94" s="15"/>
      <c r="F94" s="15"/>
      <c r="G94" s="15"/>
      <c r="H94" s="15"/>
      <c r="I94" s="15"/>
      <c r="J94" s="15"/>
    </row>
    <row r="95" spans="1:10">
      <c r="A95" s="15"/>
      <c r="B95" s="15"/>
      <c r="C95" s="15"/>
      <c r="D95" s="15"/>
      <c r="E95" s="15"/>
      <c r="F95" s="15"/>
      <c r="G95" s="15"/>
      <c r="H95" s="15"/>
      <c r="I95" s="15"/>
      <c r="J95" s="15"/>
    </row>
    <row r="96" spans="1:10">
      <c r="A96" s="15"/>
      <c r="B96" s="15"/>
      <c r="C96" s="15"/>
      <c r="D96" s="15"/>
      <c r="E96" s="15"/>
      <c r="F96" s="15"/>
      <c r="G96" s="15"/>
      <c r="H96" s="15"/>
      <c r="I96" s="15"/>
      <c r="J96" s="15"/>
    </row>
    <row r="97" spans="1:10">
      <c r="A97" s="15"/>
      <c r="B97" s="15"/>
      <c r="C97" s="15"/>
      <c r="D97" s="15"/>
      <c r="E97" s="15"/>
      <c r="F97" s="15"/>
      <c r="G97" s="15"/>
      <c r="H97" s="15"/>
      <c r="I97" s="15"/>
      <c r="J97" s="15"/>
    </row>
    <row r="98" spans="1:10">
      <c r="A98" s="15"/>
      <c r="B98" s="15"/>
      <c r="C98" s="15"/>
      <c r="D98" s="15"/>
      <c r="E98" s="15"/>
      <c r="F98" s="15"/>
      <c r="G98" s="15"/>
      <c r="H98" s="15"/>
      <c r="I98" s="15"/>
      <c r="J98" s="15"/>
    </row>
    <row r="101" ht="27" spans="1:10">
      <c r="A101" s="1" t="s">
        <v>612</v>
      </c>
      <c r="B101" s="1"/>
      <c r="C101" s="1"/>
      <c r="D101" s="1"/>
      <c r="E101" s="1"/>
      <c r="F101" s="1"/>
      <c r="G101" s="1"/>
      <c r="H101" s="1"/>
      <c r="I101" s="1"/>
      <c r="J101" s="1"/>
    </row>
    <row r="102" ht="27" spans="1:10">
      <c r="A102" s="2" t="s">
        <v>524</v>
      </c>
      <c r="B102" s="2"/>
      <c r="C102" s="2"/>
      <c r="D102" s="1"/>
      <c r="E102" s="1"/>
      <c r="F102" s="1"/>
      <c r="G102" s="1"/>
      <c r="H102" s="1"/>
      <c r="I102" s="1"/>
      <c r="J102" s="25" t="s">
        <v>613</v>
      </c>
    </row>
    <row r="103" spans="1:10">
      <c r="A103" s="3" t="s">
        <v>614</v>
      </c>
      <c r="B103" s="5" t="s">
        <v>690</v>
      </c>
      <c r="C103" s="5"/>
      <c r="D103" s="5"/>
      <c r="E103" s="5"/>
      <c r="F103" s="5"/>
      <c r="G103" s="5"/>
      <c r="H103" s="5"/>
      <c r="I103" s="5"/>
      <c r="J103" s="5"/>
    </row>
    <row r="104" spans="1:10">
      <c r="A104" s="3" t="s">
        <v>616</v>
      </c>
      <c r="B104" s="5" t="s">
        <v>691</v>
      </c>
      <c r="C104" s="5"/>
      <c r="D104" s="5"/>
      <c r="E104" s="4" t="s">
        <v>617</v>
      </c>
      <c r="F104" s="5" t="s">
        <v>692</v>
      </c>
      <c r="G104" s="5"/>
      <c r="H104" s="5"/>
      <c r="I104" s="5"/>
      <c r="J104" s="5"/>
    </row>
    <row r="105" ht="27" spans="1:10">
      <c r="A105" s="3" t="s">
        <v>619</v>
      </c>
      <c r="B105" s="5"/>
      <c r="C105" s="4" t="s">
        <v>559</v>
      </c>
      <c r="D105" s="4" t="s">
        <v>620</v>
      </c>
      <c r="E105" s="4" t="s">
        <v>621</v>
      </c>
      <c r="F105" s="3" t="s">
        <v>622</v>
      </c>
      <c r="G105" s="3"/>
      <c r="H105" s="3" t="s">
        <v>623</v>
      </c>
      <c r="I105" s="3" t="s">
        <v>624</v>
      </c>
      <c r="J105" s="3"/>
    </row>
    <row r="106" spans="1:10">
      <c r="A106" s="3"/>
      <c r="B106" s="3" t="s">
        <v>566</v>
      </c>
      <c r="C106" s="26">
        <v>4740</v>
      </c>
      <c r="D106" s="26">
        <v>4740</v>
      </c>
      <c r="E106" s="26">
        <v>4740</v>
      </c>
      <c r="F106" s="3">
        <v>10</v>
      </c>
      <c r="G106" s="3"/>
      <c r="H106" s="43">
        <v>1</v>
      </c>
      <c r="I106" s="3">
        <v>10</v>
      </c>
      <c r="J106" s="3"/>
    </row>
    <row r="107" spans="1:10">
      <c r="A107" s="3"/>
      <c r="B107" s="8" t="s">
        <v>567</v>
      </c>
      <c r="C107" s="26">
        <v>4740</v>
      </c>
      <c r="D107" s="26">
        <v>4740</v>
      </c>
      <c r="E107" s="26">
        <v>4740</v>
      </c>
      <c r="F107" s="3" t="s">
        <v>475</v>
      </c>
      <c r="G107" s="3"/>
      <c r="H107" s="3" t="s">
        <v>475</v>
      </c>
      <c r="I107" s="3" t="s">
        <v>475</v>
      </c>
      <c r="J107" s="3"/>
    </row>
    <row r="108" spans="1:10">
      <c r="A108" s="3"/>
      <c r="B108" s="3" t="s">
        <v>625</v>
      </c>
      <c r="C108" s="3"/>
      <c r="D108" s="3"/>
      <c r="E108" s="3"/>
      <c r="F108" s="3" t="s">
        <v>475</v>
      </c>
      <c r="G108" s="3"/>
      <c r="H108" s="3" t="s">
        <v>475</v>
      </c>
      <c r="I108" s="3" t="s">
        <v>475</v>
      </c>
      <c r="J108" s="3"/>
    </row>
    <row r="109" spans="1:10">
      <c r="A109" s="3"/>
      <c r="B109" s="3" t="s">
        <v>626</v>
      </c>
      <c r="C109" s="3"/>
      <c r="D109" s="3"/>
      <c r="E109" s="3"/>
      <c r="F109" s="3" t="s">
        <v>475</v>
      </c>
      <c r="G109" s="3"/>
      <c r="H109" s="3" t="s">
        <v>475</v>
      </c>
      <c r="I109" s="3" t="s">
        <v>475</v>
      </c>
      <c r="J109" s="3"/>
    </row>
    <row r="110" spans="1:10">
      <c r="A110" s="3" t="s">
        <v>627</v>
      </c>
      <c r="B110" s="3"/>
      <c r="C110" s="3"/>
      <c r="D110" s="3"/>
      <c r="E110" s="3"/>
      <c r="F110" s="3"/>
      <c r="G110" s="3" t="s">
        <v>628</v>
      </c>
      <c r="H110" s="3"/>
      <c r="I110" s="3"/>
      <c r="J110" s="3"/>
    </row>
    <row r="111" ht="75" customHeight="1" spans="1:10">
      <c r="A111" s="3" t="s">
        <v>629</v>
      </c>
      <c r="B111" s="3" t="s">
        <v>693</v>
      </c>
      <c r="C111" s="3"/>
      <c r="D111" s="3"/>
      <c r="E111" s="3"/>
      <c r="F111" s="3"/>
      <c r="G111" s="3" t="s">
        <v>693</v>
      </c>
      <c r="H111" s="3"/>
      <c r="I111" s="3"/>
      <c r="J111" s="3"/>
    </row>
    <row r="112" spans="1:10">
      <c r="A112" s="3" t="s">
        <v>573</v>
      </c>
      <c r="B112" s="3"/>
      <c r="C112" s="3"/>
      <c r="D112" s="3" t="s">
        <v>631</v>
      </c>
      <c r="E112" s="3"/>
      <c r="F112" s="3"/>
      <c r="G112" s="3" t="s">
        <v>632</v>
      </c>
      <c r="H112" s="3"/>
      <c r="I112" s="3"/>
      <c r="J112" s="3"/>
    </row>
    <row r="113" ht="27" spans="1:10">
      <c r="A113" s="3" t="s">
        <v>579</v>
      </c>
      <c r="B113" s="3" t="s">
        <v>580</v>
      </c>
      <c r="C113" s="4" t="s">
        <v>581</v>
      </c>
      <c r="D113" s="4" t="s">
        <v>574</v>
      </c>
      <c r="E113" s="29" t="s">
        <v>575</v>
      </c>
      <c r="F113" s="3" t="s">
        <v>576</v>
      </c>
      <c r="G113" s="3" t="s">
        <v>577</v>
      </c>
      <c r="H113" s="30" t="s">
        <v>622</v>
      </c>
      <c r="I113" s="3" t="s">
        <v>624</v>
      </c>
      <c r="J113" s="3" t="s">
        <v>578</v>
      </c>
    </row>
    <row r="114" ht="25" customHeight="1" spans="1:10">
      <c r="A114" s="44" t="s">
        <v>582</v>
      </c>
      <c r="B114" s="44" t="s">
        <v>583</v>
      </c>
      <c r="C114" s="34" t="s">
        <v>694</v>
      </c>
      <c r="D114" s="34" t="s">
        <v>602</v>
      </c>
      <c r="E114" s="32">
        <v>20.23</v>
      </c>
      <c r="F114" s="33" t="s">
        <v>695</v>
      </c>
      <c r="G114" s="33">
        <v>20.23</v>
      </c>
      <c r="H114" s="38">
        <v>15</v>
      </c>
      <c r="I114" s="38">
        <v>15</v>
      </c>
      <c r="J114" s="3"/>
    </row>
    <row r="115" ht="25" customHeight="1" spans="1:10">
      <c r="A115" s="44"/>
      <c r="B115" s="44" t="s">
        <v>590</v>
      </c>
      <c r="C115" s="34" t="s">
        <v>696</v>
      </c>
      <c r="D115" s="34" t="s">
        <v>585</v>
      </c>
      <c r="E115" s="32">
        <v>100</v>
      </c>
      <c r="F115" s="33" t="s">
        <v>592</v>
      </c>
      <c r="G115" s="33">
        <v>100</v>
      </c>
      <c r="H115" s="38">
        <v>20</v>
      </c>
      <c r="I115" s="38">
        <v>20</v>
      </c>
      <c r="J115" s="3"/>
    </row>
    <row r="116" ht="25" customHeight="1" spans="1:10">
      <c r="A116" s="44"/>
      <c r="B116" s="44" t="s">
        <v>636</v>
      </c>
      <c r="C116" s="34" t="s">
        <v>697</v>
      </c>
      <c r="D116" s="34" t="s">
        <v>585</v>
      </c>
      <c r="E116" s="31">
        <v>4740</v>
      </c>
      <c r="F116" s="38" t="s">
        <v>599</v>
      </c>
      <c r="G116" s="38">
        <v>4740</v>
      </c>
      <c r="H116" s="38">
        <v>15</v>
      </c>
      <c r="I116" s="38">
        <v>15</v>
      </c>
      <c r="J116" s="3"/>
    </row>
    <row r="117" ht="25" customHeight="1" spans="1:10">
      <c r="A117" s="44" t="s">
        <v>596</v>
      </c>
      <c r="B117" s="45" t="s">
        <v>600</v>
      </c>
      <c r="C117" s="31" t="s">
        <v>698</v>
      </c>
      <c r="D117" s="31" t="s">
        <v>585</v>
      </c>
      <c r="E117" s="31">
        <v>1.72</v>
      </c>
      <c r="F117" s="38" t="s">
        <v>684</v>
      </c>
      <c r="G117" s="38">
        <v>1.72</v>
      </c>
      <c r="H117" s="38">
        <v>10</v>
      </c>
      <c r="I117" s="38">
        <v>10</v>
      </c>
      <c r="J117" s="3"/>
    </row>
    <row r="118" ht="25" customHeight="1" spans="1:10">
      <c r="A118" s="44"/>
      <c r="B118" s="46"/>
      <c r="C118" s="31" t="s">
        <v>699</v>
      </c>
      <c r="D118" s="31" t="s">
        <v>585</v>
      </c>
      <c r="E118" s="31">
        <v>6.6</v>
      </c>
      <c r="F118" s="38" t="s">
        <v>686</v>
      </c>
      <c r="G118" s="38">
        <v>6.6</v>
      </c>
      <c r="H118" s="38">
        <v>10</v>
      </c>
      <c r="I118" s="38">
        <v>10</v>
      </c>
      <c r="J118" s="3"/>
    </row>
    <row r="119" ht="25" customHeight="1" spans="1:10">
      <c r="A119" s="44"/>
      <c r="B119" s="44" t="s">
        <v>641</v>
      </c>
      <c r="C119" s="31" t="s">
        <v>700</v>
      </c>
      <c r="D119" s="31" t="s">
        <v>585</v>
      </c>
      <c r="E119" s="31">
        <v>30</v>
      </c>
      <c r="F119" s="38" t="s">
        <v>688</v>
      </c>
      <c r="G119" s="38">
        <v>30</v>
      </c>
      <c r="H119" s="38">
        <v>10</v>
      </c>
      <c r="I119" s="38">
        <v>10</v>
      </c>
      <c r="J119" s="3"/>
    </row>
    <row r="120" ht="25" customHeight="1" spans="1:10">
      <c r="A120" s="44" t="s">
        <v>607</v>
      </c>
      <c r="B120" s="45" t="s">
        <v>608</v>
      </c>
      <c r="C120" s="17" t="s">
        <v>671</v>
      </c>
      <c r="D120" s="3" t="s">
        <v>585</v>
      </c>
      <c r="E120" s="22">
        <v>90</v>
      </c>
      <c r="F120" s="10" t="s">
        <v>592</v>
      </c>
      <c r="G120" s="22">
        <v>95</v>
      </c>
      <c r="H120" s="3">
        <v>10</v>
      </c>
      <c r="I120" s="3">
        <v>10</v>
      </c>
      <c r="J120" s="3"/>
    </row>
    <row r="121" ht="25" customHeight="1" spans="1:10">
      <c r="A121" s="44" t="s">
        <v>644</v>
      </c>
      <c r="B121" s="44"/>
      <c r="C121" s="3" t="s">
        <v>645</v>
      </c>
      <c r="D121" s="3"/>
      <c r="E121" s="3"/>
      <c r="F121" s="3"/>
      <c r="G121" s="3"/>
      <c r="H121" s="3"/>
      <c r="I121" s="3"/>
      <c r="J121" s="3"/>
    </row>
    <row r="122" spans="1:10">
      <c r="A122" s="44" t="s">
        <v>646</v>
      </c>
      <c r="B122" s="3">
        <v>100</v>
      </c>
      <c r="C122" s="3"/>
      <c r="D122" s="3"/>
      <c r="E122" s="3"/>
      <c r="F122" s="3"/>
      <c r="G122" s="3"/>
      <c r="H122" s="3"/>
      <c r="I122" s="3">
        <v>100</v>
      </c>
      <c r="J122" s="3" t="s">
        <v>647</v>
      </c>
    </row>
    <row r="123" spans="1:10">
      <c r="A123" s="14" t="s">
        <v>648</v>
      </c>
      <c r="B123" s="15"/>
      <c r="C123" s="15"/>
      <c r="D123" s="15"/>
      <c r="E123" s="15"/>
      <c r="F123" s="15"/>
      <c r="G123" s="15"/>
      <c r="H123" s="15"/>
      <c r="I123" s="15"/>
      <c r="J123" s="15"/>
    </row>
    <row r="124" spans="1:10">
      <c r="A124" s="15"/>
      <c r="B124" s="15"/>
      <c r="C124" s="15"/>
      <c r="D124" s="15"/>
      <c r="E124" s="15"/>
      <c r="F124" s="15"/>
      <c r="G124" s="15"/>
      <c r="H124" s="15"/>
      <c r="I124" s="15"/>
      <c r="J124" s="15"/>
    </row>
    <row r="125" spans="1:10">
      <c r="A125" s="15"/>
      <c r="B125" s="15"/>
      <c r="C125" s="15"/>
      <c r="D125" s="15"/>
      <c r="E125" s="15"/>
      <c r="F125" s="15"/>
      <c r="G125" s="15"/>
      <c r="H125" s="15"/>
      <c r="I125" s="15"/>
      <c r="J125" s="15"/>
    </row>
    <row r="126" spans="1:10">
      <c r="A126" s="15"/>
      <c r="B126" s="15"/>
      <c r="C126" s="15"/>
      <c r="D126" s="15"/>
      <c r="E126" s="15"/>
      <c r="F126" s="15"/>
      <c r="G126" s="15"/>
      <c r="H126" s="15"/>
      <c r="I126" s="15"/>
      <c r="J126" s="15"/>
    </row>
    <row r="127" spans="1:10">
      <c r="A127" s="15"/>
      <c r="B127" s="15"/>
      <c r="C127" s="15"/>
      <c r="D127" s="15"/>
      <c r="E127" s="15"/>
      <c r="F127" s="15"/>
      <c r="G127" s="15"/>
      <c r="H127" s="15"/>
      <c r="I127" s="15"/>
      <c r="J127" s="15"/>
    </row>
    <row r="130" ht="27" spans="1:10">
      <c r="A130" s="1" t="s">
        <v>612</v>
      </c>
      <c r="B130" s="1"/>
      <c r="C130" s="1"/>
      <c r="D130" s="1"/>
      <c r="E130" s="1"/>
      <c r="F130" s="1"/>
      <c r="G130" s="1"/>
      <c r="H130" s="1"/>
      <c r="I130" s="1"/>
      <c r="J130" s="1"/>
    </row>
    <row r="131" ht="27" spans="1:10">
      <c r="A131" s="2" t="s">
        <v>524</v>
      </c>
      <c r="B131" s="2"/>
      <c r="C131" s="1"/>
      <c r="D131" s="1"/>
      <c r="E131" s="1"/>
      <c r="F131" s="1"/>
      <c r="G131" s="1"/>
      <c r="H131" s="1"/>
      <c r="I131" s="1"/>
      <c r="J131" s="25" t="s">
        <v>613</v>
      </c>
    </row>
    <row r="132" spans="1:10">
      <c r="A132" s="3" t="s">
        <v>614</v>
      </c>
      <c r="B132" s="5" t="s">
        <v>701</v>
      </c>
      <c r="C132" s="5"/>
      <c r="D132" s="5"/>
      <c r="E132" s="5"/>
      <c r="F132" s="5"/>
      <c r="G132" s="5"/>
      <c r="H132" s="5"/>
      <c r="I132" s="5"/>
      <c r="J132" s="5"/>
    </row>
    <row r="133" spans="1:10">
      <c r="A133" s="3" t="s">
        <v>616</v>
      </c>
      <c r="B133" s="5" t="s">
        <v>556</v>
      </c>
      <c r="C133" s="5"/>
      <c r="D133" s="5"/>
      <c r="E133" s="4" t="s">
        <v>617</v>
      </c>
      <c r="F133" s="5" t="s">
        <v>692</v>
      </c>
      <c r="G133" s="5"/>
      <c r="H133" s="5"/>
      <c r="I133" s="5"/>
      <c r="J133" s="5"/>
    </row>
    <row r="134" ht="27" spans="1:10">
      <c r="A134" s="3" t="s">
        <v>619</v>
      </c>
      <c r="B134" s="5"/>
      <c r="C134" s="4" t="s">
        <v>559</v>
      </c>
      <c r="D134" s="4" t="s">
        <v>620</v>
      </c>
      <c r="E134" s="4" t="s">
        <v>621</v>
      </c>
      <c r="F134" s="3" t="s">
        <v>622</v>
      </c>
      <c r="G134" s="3"/>
      <c r="H134" s="3" t="s">
        <v>623</v>
      </c>
      <c r="I134" s="3" t="s">
        <v>624</v>
      </c>
      <c r="J134" s="3"/>
    </row>
    <row r="135" ht="20" customHeight="1" spans="1:10">
      <c r="A135" s="3"/>
      <c r="B135" s="3" t="s">
        <v>566</v>
      </c>
      <c r="C135" s="26">
        <v>680</v>
      </c>
      <c r="D135" s="26">
        <v>680</v>
      </c>
      <c r="E135" s="27">
        <v>680</v>
      </c>
      <c r="F135" s="3">
        <v>10</v>
      </c>
      <c r="G135" s="3"/>
      <c r="H135" s="43">
        <v>1</v>
      </c>
      <c r="I135" s="3">
        <v>10</v>
      </c>
      <c r="J135" s="3"/>
    </row>
    <row r="136" spans="1:10">
      <c r="A136" s="3"/>
      <c r="B136" s="8" t="s">
        <v>567</v>
      </c>
      <c r="C136" s="26">
        <v>680</v>
      </c>
      <c r="D136" s="26">
        <v>680</v>
      </c>
      <c r="E136" s="27">
        <v>680</v>
      </c>
      <c r="F136" s="3" t="s">
        <v>475</v>
      </c>
      <c r="G136" s="3"/>
      <c r="H136" s="3" t="s">
        <v>475</v>
      </c>
      <c r="I136" s="3" t="s">
        <v>475</v>
      </c>
      <c r="J136" s="3"/>
    </row>
    <row r="137" spans="1:10">
      <c r="A137" s="3"/>
      <c r="B137" s="3" t="s">
        <v>625</v>
      </c>
      <c r="C137" s="3"/>
      <c r="D137" s="3"/>
      <c r="E137" s="3"/>
      <c r="F137" s="3" t="s">
        <v>475</v>
      </c>
      <c r="G137" s="3"/>
      <c r="H137" s="3" t="s">
        <v>475</v>
      </c>
      <c r="I137" s="3" t="s">
        <v>475</v>
      </c>
      <c r="J137" s="3"/>
    </row>
    <row r="138" spans="1:10">
      <c r="A138" s="3"/>
      <c r="B138" s="3" t="s">
        <v>626</v>
      </c>
      <c r="C138" s="3"/>
      <c r="D138" s="3"/>
      <c r="E138" s="3"/>
      <c r="F138" s="3" t="s">
        <v>475</v>
      </c>
      <c r="G138" s="3"/>
      <c r="H138" s="3" t="s">
        <v>475</v>
      </c>
      <c r="I138" s="3" t="s">
        <v>475</v>
      </c>
      <c r="J138" s="3"/>
    </row>
    <row r="139" spans="1:10">
      <c r="A139" s="3" t="s">
        <v>627</v>
      </c>
      <c r="B139" s="3"/>
      <c r="C139" s="3"/>
      <c r="D139" s="3"/>
      <c r="E139" s="3"/>
      <c r="F139" s="3"/>
      <c r="G139" s="3" t="s">
        <v>628</v>
      </c>
      <c r="H139" s="3"/>
      <c r="I139" s="3"/>
      <c r="J139" s="3"/>
    </row>
    <row r="140" ht="79" customHeight="1" spans="1:10">
      <c r="A140" s="3" t="s">
        <v>629</v>
      </c>
      <c r="B140" s="3" t="s">
        <v>702</v>
      </c>
      <c r="C140" s="3"/>
      <c r="D140" s="3"/>
      <c r="E140" s="3"/>
      <c r="F140" s="3"/>
      <c r="G140" s="3" t="s">
        <v>702</v>
      </c>
      <c r="H140" s="3"/>
      <c r="I140" s="3"/>
      <c r="J140" s="3"/>
    </row>
    <row r="141" spans="1:10">
      <c r="A141" s="3" t="s">
        <v>573</v>
      </c>
      <c r="B141" s="3"/>
      <c r="C141" s="3"/>
      <c r="D141" s="3" t="s">
        <v>631</v>
      </c>
      <c r="E141" s="3"/>
      <c r="F141" s="3"/>
      <c r="G141" s="3" t="s">
        <v>632</v>
      </c>
      <c r="H141" s="3"/>
      <c r="I141" s="3"/>
      <c r="J141" s="3"/>
    </row>
    <row r="142" ht="27" spans="1:10">
      <c r="A142" s="3" t="s">
        <v>579</v>
      </c>
      <c r="B142" s="3" t="s">
        <v>580</v>
      </c>
      <c r="C142" s="4" t="s">
        <v>581</v>
      </c>
      <c r="D142" s="4" t="s">
        <v>574</v>
      </c>
      <c r="E142" s="29" t="s">
        <v>575</v>
      </c>
      <c r="F142" s="3" t="s">
        <v>576</v>
      </c>
      <c r="G142" s="3" t="s">
        <v>577</v>
      </c>
      <c r="H142" s="30" t="s">
        <v>622</v>
      </c>
      <c r="I142" s="3" t="s">
        <v>624</v>
      </c>
      <c r="J142" s="3" t="s">
        <v>578</v>
      </c>
    </row>
    <row r="143" ht="20" customHeight="1" spans="1:10">
      <c r="A143" s="3" t="s">
        <v>582</v>
      </c>
      <c r="B143" s="4" t="s">
        <v>583</v>
      </c>
      <c r="C143" s="31" t="s">
        <v>703</v>
      </c>
      <c r="D143" s="31" t="s">
        <v>602</v>
      </c>
      <c r="E143" s="32">
        <v>3.83</v>
      </c>
      <c r="F143" s="33" t="s">
        <v>704</v>
      </c>
      <c r="G143" s="33">
        <v>3.83</v>
      </c>
      <c r="H143" s="38">
        <v>10</v>
      </c>
      <c r="I143" s="38">
        <v>10</v>
      </c>
      <c r="J143" s="5"/>
    </row>
    <row r="144" ht="20" customHeight="1" spans="1:10">
      <c r="A144" s="3"/>
      <c r="B144" s="21"/>
      <c r="C144" s="31" t="s">
        <v>705</v>
      </c>
      <c r="D144" s="31" t="s">
        <v>602</v>
      </c>
      <c r="E144" s="31">
        <v>2.7</v>
      </c>
      <c r="F144" s="38" t="s">
        <v>704</v>
      </c>
      <c r="G144" s="38">
        <v>2.7</v>
      </c>
      <c r="H144" s="38">
        <v>10</v>
      </c>
      <c r="I144" s="38">
        <v>10</v>
      </c>
      <c r="J144" s="5"/>
    </row>
    <row r="145" ht="20" customHeight="1" spans="1:10">
      <c r="A145" s="3"/>
      <c r="B145" s="3" t="s">
        <v>590</v>
      </c>
      <c r="C145" s="31" t="s">
        <v>681</v>
      </c>
      <c r="D145" s="31" t="s">
        <v>585</v>
      </c>
      <c r="E145" s="49">
        <v>100</v>
      </c>
      <c r="F145" s="38" t="s">
        <v>592</v>
      </c>
      <c r="G145" s="40">
        <v>100</v>
      </c>
      <c r="H145" s="38">
        <v>10</v>
      </c>
      <c r="I145" s="38">
        <v>10</v>
      </c>
      <c r="J145" s="5"/>
    </row>
    <row r="146" ht="20" customHeight="1" spans="1:10">
      <c r="A146" s="3"/>
      <c r="B146" s="3" t="s">
        <v>594</v>
      </c>
      <c r="C146" s="31" t="s">
        <v>661</v>
      </c>
      <c r="D146" s="31" t="s">
        <v>585</v>
      </c>
      <c r="E146" s="49">
        <v>100</v>
      </c>
      <c r="F146" s="38" t="s">
        <v>592</v>
      </c>
      <c r="G146" s="40">
        <v>100</v>
      </c>
      <c r="H146" s="38">
        <v>10</v>
      </c>
      <c r="I146" s="38">
        <v>10</v>
      </c>
      <c r="J146" s="5"/>
    </row>
    <row r="147" ht="20" customHeight="1" spans="1:10">
      <c r="A147" s="3"/>
      <c r="B147" s="3" t="s">
        <v>636</v>
      </c>
      <c r="C147" s="31" t="s">
        <v>697</v>
      </c>
      <c r="D147" s="31" t="s">
        <v>585</v>
      </c>
      <c r="E147" s="31">
        <v>823.6</v>
      </c>
      <c r="F147" s="49" t="s">
        <v>599</v>
      </c>
      <c r="G147" s="49">
        <v>823.6</v>
      </c>
      <c r="H147" s="38">
        <v>10</v>
      </c>
      <c r="I147" s="38">
        <v>10</v>
      </c>
      <c r="J147" s="5"/>
    </row>
    <row r="148" ht="20" customHeight="1" spans="1:10">
      <c r="A148" s="3" t="s">
        <v>596</v>
      </c>
      <c r="B148" s="3" t="s">
        <v>600</v>
      </c>
      <c r="C148" s="31" t="s">
        <v>698</v>
      </c>
      <c r="D148" s="31" t="s">
        <v>585</v>
      </c>
      <c r="E148" s="31">
        <v>0.6</v>
      </c>
      <c r="F148" s="49" t="s">
        <v>684</v>
      </c>
      <c r="G148" s="49">
        <v>0.6</v>
      </c>
      <c r="H148" s="38">
        <v>15</v>
      </c>
      <c r="I148" s="38">
        <v>15</v>
      </c>
      <c r="J148" s="5"/>
    </row>
    <row r="149" ht="20" customHeight="1" spans="1:10">
      <c r="A149" s="3"/>
      <c r="B149" s="3" t="s">
        <v>641</v>
      </c>
      <c r="C149" s="31" t="s">
        <v>700</v>
      </c>
      <c r="D149" s="31" t="s">
        <v>585</v>
      </c>
      <c r="E149" s="31">
        <v>30</v>
      </c>
      <c r="F149" s="49" t="s">
        <v>688</v>
      </c>
      <c r="G149" s="49">
        <v>30</v>
      </c>
      <c r="H149" s="38">
        <v>15</v>
      </c>
      <c r="I149" s="38">
        <v>15</v>
      </c>
      <c r="J149" s="5"/>
    </row>
    <row r="150" ht="20" customHeight="1" spans="1:10">
      <c r="A150" s="3" t="s">
        <v>607</v>
      </c>
      <c r="B150" s="4" t="s">
        <v>608</v>
      </c>
      <c r="C150" s="31" t="s">
        <v>706</v>
      </c>
      <c r="D150" s="31" t="s">
        <v>585</v>
      </c>
      <c r="E150" s="39">
        <v>90</v>
      </c>
      <c r="F150" s="38" t="s">
        <v>592</v>
      </c>
      <c r="G150" s="38">
        <v>95</v>
      </c>
      <c r="H150" s="38">
        <v>10</v>
      </c>
      <c r="I150" s="38">
        <v>10</v>
      </c>
      <c r="J150" s="5"/>
    </row>
    <row r="151" ht="20" customHeight="1" spans="1:10">
      <c r="A151" s="3" t="s">
        <v>644</v>
      </c>
      <c r="B151" s="3"/>
      <c r="C151" s="3" t="s">
        <v>645</v>
      </c>
      <c r="D151" s="3"/>
      <c r="E151" s="3"/>
      <c r="F151" s="3"/>
      <c r="G151" s="3"/>
      <c r="H151" s="3"/>
      <c r="I151" s="3"/>
      <c r="J151" s="3"/>
    </row>
    <row r="152" spans="1:10">
      <c r="A152" s="3" t="s">
        <v>646</v>
      </c>
      <c r="B152" s="3">
        <v>100</v>
      </c>
      <c r="C152" s="3"/>
      <c r="D152" s="3"/>
      <c r="E152" s="3"/>
      <c r="F152" s="3"/>
      <c r="G152" s="3"/>
      <c r="H152" s="3"/>
      <c r="I152" s="3">
        <v>100</v>
      </c>
      <c r="J152" s="3" t="s">
        <v>647</v>
      </c>
    </row>
    <row r="153" spans="1:10">
      <c r="A153" s="14" t="s">
        <v>648</v>
      </c>
      <c r="B153" s="15"/>
      <c r="C153" s="15"/>
      <c r="D153" s="15"/>
      <c r="E153" s="15"/>
      <c r="F153" s="15"/>
      <c r="G153" s="15"/>
      <c r="H153" s="15"/>
      <c r="I153" s="15"/>
      <c r="J153" s="15"/>
    </row>
    <row r="154" spans="1:10">
      <c r="A154" s="15"/>
      <c r="B154" s="15"/>
      <c r="C154" s="15"/>
      <c r="D154" s="15"/>
      <c r="E154" s="15"/>
      <c r="F154" s="15"/>
      <c r="G154" s="15"/>
      <c r="H154" s="15"/>
      <c r="I154" s="15"/>
      <c r="J154" s="15"/>
    </row>
    <row r="155" spans="1:10">
      <c r="A155" s="15"/>
      <c r="B155" s="15"/>
      <c r="C155" s="15"/>
      <c r="D155" s="15"/>
      <c r="E155" s="15"/>
      <c r="F155" s="15"/>
      <c r="G155" s="15"/>
      <c r="H155" s="15"/>
      <c r="I155" s="15"/>
      <c r="J155" s="15"/>
    </row>
    <row r="156" spans="1:10">
      <c r="A156" s="15"/>
      <c r="B156" s="15"/>
      <c r="C156" s="15"/>
      <c r="D156" s="15"/>
      <c r="E156" s="15"/>
      <c r="F156" s="15"/>
      <c r="G156" s="15"/>
      <c r="H156" s="15"/>
      <c r="I156" s="15"/>
      <c r="J156" s="15"/>
    </row>
    <row r="157" spans="1:10">
      <c r="A157" s="15"/>
      <c r="B157" s="15"/>
      <c r="C157" s="15"/>
      <c r="D157" s="15"/>
      <c r="E157" s="15"/>
      <c r="F157" s="15"/>
      <c r="G157" s="15"/>
      <c r="H157" s="15"/>
      <c r="I157" s="15"/>
      <c r="J157" s="15"/>
    </row>
    <row r="160" ht="27" spans="1:10">
      <c r="A160" s="1" t="s">
        <v>612</v>
      </c>
      <c r="B160" s="1"/>
      <c r="C160" s="1"/>
      <c r="D160" s="1"/>
      <c r="E160" s="1"/>
      <c r="F160" s="1"/>
      <c r="G160" s="1"/>
      <c r="H160" s="1"/>
      <c r="I160" s="1"/>
      <c r="J160" s="1"/>
    </row>
    <row r="161" ht="27" spans="1:10">
      <c r="A161" s="2" t="s">
        <v>524</v>
      </c>
      <c r="B161" s="2"/>
      <c r="C161" s="1"/>
      <c r="D161" s="1"/>
      <c r="E161" s="1"/>
      <c r="F161" s="1"/>
      <c r="G161" s="1"/>
      <c r="H161" s="1"/>
      <c r="I161" s="1"/>
      <c r="J161" s="25" t="s">
        <v>613</v>
      </c>
    </row>
    <row r="162" spans="1:10">
      <c r="A162" s="3" t="s">
        <v>614</v>
      </c>
      <c r="B162" s="5" t="s">
        <v>707</v>
      </c>
      <c r="C162" s="5"/>
      <c r="D162" s="5"/>
      <c r="E162" s="5"/>
      <c r="F162" s="5"/>
      <c r="G162" s="5"/>
      <c r="H162" s="5"/>
      <c r="I162" s="5"/>
      <c r="J162" s="5"/>
    </row>
    <row r="163" spans="1:10">
      <c r="A163" s="3" t="s">
        <v>616</v>
      </c>
      <c r="B163" s="5" t="s">
        <v>691</v>
      </c>
      <c r="C163" s="5"/>
      <c r="D163" s="5"/>
      <c r="E163" s="4" t="s">
        <v>617</v>
      </c>
      <c r="F163" s="5" t="s">
        <v>556</v>
      </c>
      <c r="G163" s="5"/>
      <c r="H163" s="5"/>
      <c r="I163" s="5"/>
      <c r="J163" s="5"/>
    </row>
    <row r="164" ht="27" spans="1:10">
      <c r="A164" s="3" t="s">
        <v>619</v>
      </c>
      <c r="B164" s="5"/>
      <c r="C164" s="4" t="s">
        <v>559</v>
      </c>
      <c r="D164" s="4" t="s">
        <v>620</v>
      </c>
      <c r="E164" s="4" t="s">
        <v>621</v>
      </c>
      <c r="F164" s="3" t="s">
        <v>622</v>
      </c>
      <c r="G164" s="3"/>
      <c r="H164" s="3" t="s">
        <v>623</v>
      </c>
      <c r="I164" s="3" t="s">
        <v>624</v>
      </c>
      <c r="J164" s="3"/>
    </row>
    <row r="165" spans="1:10">
      <c r="A165" s="3"/>
      <c r="B165" s="3" t="s">
        <v>566</v>
      </c>
      <c r="C165" s="26">
        <v>25</v>
      </c>
      <c r="D165" s="26">
        <v>25</v>
      </c>
      <c r="E165" s="27">
        <v>25</v>
      </c>
      <c r="F165" s="3">
        <v>10</v>
      </c>
      <c r="G165" s="3"/>
      <c r="H165" s="43">
        <v>1</v>
      </c>
      <c r="I165" s="53">
        <v>10</v>
      </c>
      <c r="J165" s="53"/>
    </row>
    <row r="166" spans="1:10">
      <c r="A166" s="3"/>
      <c r="B166" s="8" t="s">
        <v>567</v>
      </c>
      <c r="C166" s="26">
        <v>15</v>
      </c>
      <c r="D166" s="26">
        <v>15</v>
      </c>
      <c r="E166" s="27">
        <v>15</v>
      </c>
      <c r="F166" s="3" t="s">
        <v>475</v>
      </c>
      <c r="G166" s="3"/>
      <c r="H166" s="3" t="s">
        <v>475</v>
      </c>
      <c r="I166" s="3" t="s">
        <v>475</v>
      </c>
      <c r="J166" s="3"/>
    </row>
    <row r="167" spans="1:10">
      <c r="A167" s="3"/>
      <c r="B167" s="3" t="s">
        <v>625</v>
      </c>
      <c r="C167" s="3"/>
      <c r="D167" s="3"/>
      <c r="E167" s="3"/>
      <c r="F167" s="3" t="s">
        <v>475</v>
      </c>
      <c r="G167" s="3"/>
      <c r="H167" s="3" t="s">
        <v>475</v>
      </c>
      <c r="I167" s="3" t="s">
        <v>475</v>
      </c>
      <c r="J167" s="3"/>
    </row>
    <row r="168" spans="1:10">
      <c r="A168" s="3"/>
      <c r="B168" s="3" t="s">
        <v>626</v>
      </c>
      <c r="C168" s="3"/>
      <c r="D168" s="3"/>
      <c r="E168" s="3"/>
      <c r="F168" s="3" t="s">
        <v>475</v>
      </c>
      <c r="G168" s="3"/>
      <c r="H168" s="3" t="s">
        <v>475</v>
      </c>
      <c r="I168" s="3" t="s">
        <v>475</v>
      </c>
      <c r="J168" s="3"/>
    </row>
    <row r="169" spans="1:10">
      <c r="A169" s="3" t="s">
        <v>627</v>
      </c>
      <c r="B169" s="3"/>
      <c r="C169" s="3"/>
      <c r="D169" s="3"/>
      <c r="E169" s="3"/>
      <c r="F169" s="3"/>
      <c r="G169" s="3" t="s">
        <v>628</v>
      </c>
      <c r="H169" s="3"/>
      <c r="I169" s="3"/>
      <c r="J169" s="3"/>
    </row>
    <row r="170" ht="27" spans="1:10">
      <c r="A170" s="3" t="s">
        <v>629</v>
      </c>
      <c r="B170" s="3" t="s">
        <v>708</v>
      </c>
      <c r="C170" s="3"/>
      <c r="D170" s="3"/>
      <c r="E170" s="3"/>
      <c r="F170" s="3"/>
      <c r="G170" s="3" t="s">
        <v>708</v>
      </c>
      <c r="H170" s="3"/>
      <c r="I170" s="3"/>
      <c r="J170" s="3"/>
    </row>
    <row r="171" spans="1:10">
      <c r="A171" s="3" t="s">
        <v>573</v>
      </c>
      <c r="B171" s="3"/>
      <c r="C171" s="3"/>
      <c r="D171" s="3" t="s">
        <v>631</v>
      </c>
      <c r="E171" s="3"/>
      <c r="F171" s="3"/>
      <c r="G171" s="3" t="s">
        <v>632</v>
      </c>
      <c r="H171" s="3"/>
      <c r="I171" s="3"/>
      <c r="J171" s="3"/>
    </row>
    <row r="172" ht="27" spans="1:10">
      <c r="A172" s="3" t="s">
        <v>579</v>
      </c>
      <c r="B172" s="3" t="s">
        <v>580</v>
      </c>
      <c r="C172" s="4" t="s">
        <v>581</v>
      </c>
      <c r="D172" s="4" t="s">
        <v>574</v>
      </c>
      <c r="E172" s="29" t="s">
        <v>575</v>
      </c>
      <c r="F172" s="3" t="s">
        <v>576</v>
      </c>
      <c r="G172" s="3" t="s">
        <v>577</v>
      </c>
      <c r="H172" s="30" t="s">
        <v>622</v>
      </c>
      <c r="I172" s="3" t="s">
        <v>624</v>
      </c>
      <c r="J172" s="3" t="s">
        <v>578</v>
      </c>
    </row>
    <row r="173" ht="20" customHeight="1" spans="1:10">
      <c r="A173" s="3" t="s">
        <v>582</v>
      </c>
      <c r="B173" s="3" t="s">
        <v>583</v>
      </c>
      <c r="C173" s="31" t="s">
        <v>709</v>
      </c>
      <c r="D173" s="31" t="s">
        <v>602</v>
      </c>
      <c r="E173" s="32">
        <v>1</v>
      </c>
      <c r="F173" s="33" t="s">
        <v>710</v>
      </c>
      <c r="G173" s="33">
        <v>1</v>
      </c>
      <c r="H173" s="38">
        <v>20</v>
      </c>
      <c r="I173" s="38">
        <v>20</v>
      </c>
      <c r="J173" s="5"/>
    </row>
    <row r="174" ht="20" customHeight="1" spans="1:10">
      <c r="A174" s="3"/>
      <c r="B174" s="3" t="s">
        <v>590</v>
      </c>
      <c r="C174" s="31" t="s">
        <v>681</v>
      </c>
      <c r="D174" s="31" t="s">
        <v>585</v>
      </c>
      <c r="E174" s="50">
        <v>100</v>
      </c>
      <c r="F174" s="33" t="s">
        <v>592</v>
      </c>
      <c r="G174" s="51">
        <v>100</v>
      </c>
      <c r="H174" s="38">
        <v>10</v>
      </c>
      <c r="I174" s="38">
        <v>10</v>
      </c>
      <c r="J174" s="5"/>
    </row>
    <row r="175" ht="20" customHeight="1" spans="1:10">
      <c r="A175" s="3"/>
      <c r="B175" s="3" t="s">
        <v>594</v>
      </c>
      <c r="C175" s="31" t="s">
        <v>661</v>
      </c>
      <c r="D175" s="31" t="s">
        <v>585</v>
      </c>
      <c r="E175" s="39">
        <v>100</v>
      </c>
      <c r="F175" s="38" t="s">
        <v>592</v>
      </c>
      <c r="G175" s="39">
        <v>100</v>
      </c>
      <c r="H175" s="38">
        <v>10</v>
      </c>
      <c r="I175" s="38">
        <v>10</v>
      </c>
      <c r="J175" s="5"/>
    </row>
    <row r="176" ht="20" customHeight="1" spans="1:10">
      <c r="A176" s="3"/>
      <c r="B176" s="3" t="s">
        <v>636</v>
      </c>
      <c r="C176" s="31" t="s">
        <v>711</v>
      </c>
      <c r="D176" s="31" t="s">
        <v>602</v>
      </c>
      <c r="E176" s="31">
        <v>25</v>
      </c>
      <c r="F176" s="38" t="s">
        <v>599</v>
      </c>
      <c r="G176" s="38">
        <v>25</v>
      </c>
      <c r="H176" s="38">
        <v>10</v>
      </c>
      <c r="I176" s="38">
        <v>10</v>
      </c>
      <c r="J176" s="5"/>
    </row>
    <row r="177" ht="20" customHeight="1" spans="1:10">
      <c r="A177" s="3"/>
      <c r="B177" s="3" t="s">
        <v>600</v>
      </c>
      <c r="C177" s="31" t="s">
        <v>712</v>
      </c>
      <c r="D177" s="31" t="s">
        <v>585</v>
      </c>
      <c r="E177" s="31">
        <v>1.2</v>
      </c>
      <c r="F177" s="38" t="s">
        <v>684</v>
      </c>
      <c r="G177" s="31">
        <v>1.2</v>
      </c>
      <c r="H177" s="38">
        <v>10</v>
      </c>
      <c r="I177" s="38">
        <v>10</v>
      </c>
      <c r="J177" s="5"/>
    </row>
    <row r="178" ht="20" customHeight="1" spans="1:10">
      <c r="A178" s="3"/>
      <c r="B178" s="3" t="s">
        <v>641</v>
      </c>
      <c r="C178" s="31" t="s">
        <v>687</v>
      </c>
      <c r="D178" s="31" t="s">
        <v>585</v>
      </c>
      <c r="E178" s="31">
        <v>5</v>
      </c>
      <c r="F178" s="38" t="s">
        <v>688</v>
      </c>
      <c r="G178" s="31">
        <v>5</v>
      </c>
      <c r="H178" s="38">
        <v>20</v>
      </c>
      <c r="I178" s="38">
        <v>20</v>
      </c>
      <c r="J178" s="5"/>
    </row>
    <row r="179" ht="20" customHeight="1" spans="1:10">
      <c r="A179" s="3" t="s">
        <v>607</v>
      </c>
      <c r="B179" s="4" t="s">
        <v>608</v>
      </c>
      <c r="C179" s="52" t="s">
        <v>689</v>
      </c>
      <c r="D179" s="31" t="s">
        <v>585</v>
      </c>
      <c r="E179" s="39">
        <v>95</v>
      </c>
      <c r="F179" s="38" t="s">
        <v>592</v>
      </c>
      <c r="G179" s="39">
        <v>95</v>
      </c>
      <c r="H179" s="38">
        <v>10</v>
      </c>
      <c r="I179" s="38">
        <v>10</v>
      </c>
      <c r="J179" s="5"/>
    </row>
    <row r="180" ht="20" customHeight="1" spans="1:10">
      <c r="A180" s="3" t="s">
        <v>644</v>
      </c>
      <c r="B180" s="3"/>
      <c r="C180" s="3" t="s">
        <v>645</v>
      </c>
      <c r="D180" s="3"/>
      <c r="E180" s="3"/>
      <c r="F180" s="3"/>
      <c r="G180" s="3"/>
      <c r="H180" s="3"/>
      <c r="I180" s="3"/>
      <c r="J180" s="3"/>
    </row>
    <row r="181" spans="1:10">
      <c r="A181" s="3" t="s">
        <v>646</v>
      </c>
      <c r="B181" s="3">
        <v>100</v>
      </c>
      <c r="C181" s="3"/>
      <c r="D181" s="3"/>
      <c r="E181" s="3"/>
      <c r="F181" s="3"/>
      <c r="G181" s="3"/>
      <c r="H181" s="3"/>
      <c r="I181" s="3">
        <v>100</v>
      </c>
      <c r="J181" s="3" t="s">
        <v>647</v>
      </c>
    </row>
    <row r="182" spans="1:10">
      <c r="A182" s="14" t="s">
        <v>648</v>
      </c>
      <c r="B182" s="15"/>
      <c r="C182" s="15"/>
      <c r="D182" s="15"/>
      <c r="E182" s="15"/>
      <c r="F182" s="15"/>
      <c r="G182" s="15"/>
      <c r="H182" s="15"/>
      <c r="I182" s="15"/>
      <c r="J182" s="15"/>
    </row>
    <row r="183" spans="1:10">
      <c r="A183" s="15"/>
      <c r="B183" s="15"/>
      <c r="C183" s="15"/>
      <c r="D183" s="15"/>
      <c r="E183" s="15"/>
      <c r="F183" s="15"/>
      <c r="G183" s="15"/>
      <c r="H183" s="15"/>
      <c r="I183" s="15"/>
      <c r="J183" s="15"/>
    </row>
    <row r="184" spans="1:10">
      <c r="A184" s="15"/>
      <c r="B184" s="15"/>
      <c r="C184" s="15"/>
      <c r="D184" s="15"/>
      <c r="E184" s="15"/>
      <c r="F184" s="15"/>
      <c r="G184" s="15"/>
      <c r="H184" s="15"/>
      <c r="I184" s="15"/>
      <c r="J184" s="15"/>
    </row>
    <row r="185" spans="1:10">
      <c r="A185" s="15"/>
      <c r="B185" s="15"/>
      <c r="C185" s="15"/>
      <c r="D185" s="15"/>
      <c r="E185" s="15"/>
      <c r="F185" s="15"/>
      <c r="G185" s="15"/>
      <c r="H185" s="15"/>
      <c r="I185" s="15"/>
      <c r="J185" s="15"/>
    </row>
    <row r="186" spans="1:10">
      <c r="A186" s="15"/>
      <c r="B186" s="15"/>
      <c r="C186" s="15"/>
      <c r="D186" s="15"/>
      <c r="E186" s="15"/>
      <c r="F186" s="15"/>
      <c r="G186" s="15"/>
      <c r="H186" s="15"/>
      <c r="I186" s="15"/>
      <c r="J186" s="15"/>
    </row>
    <row r="189" ht="27" spans="1:10">
      <c r="A189" s="1" t="s">
        <v>612</v>
      </c>
      <c r="B189" s="1"/>
      <c r="C189" s="1"/>
      <c r="D189" s="1"/>
      <c r="E189" s="1"/>
      <c r="F189" s="1"/>
      <c r="G189" s="1"/>
      <c r="H189" s="1"/>
      <c r="I189" s="1"/>
      <c r="J189" s="1"/>
    </row>
    <row r="190" ht="27" spans="1:10">
      <c r="A190" s="2" t="s">
        <v>524</v>
      </c>
      <c r="B190" s="2"/>
      <c r="C190" s="1"/>
      <c r="D190" s="1"/>
      <c r="E190" s="1"/>
      <c r="F190" s="1"/>
      <c r="G190" s="1"/>
      <c r="H190" s="1"/>
      <c r="I190" s="1"/>
      <c r="J190" s="25" t="s">
        <v>613</v>
      </c>
    </row>
    <row r="191" spans="1:10">
      <c r="A191" s="3" t="s">
        <v>614</v>
      </c>
      <c r="B191" s="5" t="s">
        <v>713</v>
      </c>
      <c r="C191" s="5"/>
      <c r="D191" s="5"/>
      <c r="E191" s="5"/>
      <c r="F191" s="5"/>
      <c r="G191" s="5"/>
      <c r="H191" s="5"/>
      <c r="I191" s="5"/>
      <c r="J191" s="5"/>
    </row>
    <row r="192" spans="1:10">
      <c r="A192" s="3" t="s">
        <v>616</v>
      </c>
      <c r="B192" s="5" t="s">
        <v>556</v>
      </c>
      <c r="C192" s="5"/>
      <c r="D192" s="5"/>
      <c r="E192" s="4" t="s">
        <v>617</v>
      </c>
      <c r="F192" s="5" t="s">
        <v>692</v>
      </c>
      <c r="G192" s="5"/>
      <c r="H192" s="5"/>
      <c r="I192" s="5"/>
      <c r="J192" s="5"/>
    </row>
    <row r="193" ht="27" spans="1:10">
      <c r="A193" s="3" t="s">
        <v>619</v>
      </c>
      <c r="B193" s="5"/>
      <c r="C193" s="4" t="s">
        <v>559</v>
      </c>
      <c r="D193" s="4" t="s">
        <v>620</v>
      </c>
      <c r="E193" s="4" t="s">
        <v>621</v>
      </c>
      <c r="F193" s="3" t="s">
        <v>622</v>
      </c>
      <c r="G193" s="3"/>
      <c r="H193" s="3" t="s">
        <v>623</v>
      </c>
      <c r="I193" s="3" t="s">
        <v>624</v>
      </c>
      <c r="J193" s="3"/>
    </row>
    <row r="194" spans="1:10">
      <c r="A194" s="3"/>
      <c r="B194" s="3" t="s">
        <v>566</v>
      </c>
      <c r="C194" s="26">
        <v>141</v>
      </c>
      <c r="D194" s="26">
        <v>141</v>
      </c>
      <c r="E194" s="27">
        <v>141</v>
      </c>
      <c r="F194" s="3">
        <v>10</v>
      </c>
      <c r="G194" s="3"/>
      <c r="H194" s="43">
        <v>1</v>
      </c>
      <c r="I194" s="53">
        <v>10</v>
      </c>
      <c r="J194" s="53"/>
    </row>
    <row r="195" spans="1:10">
      <c r="A195" s="3"/>
      <c r="B195" s="8" t="s">
        <v>567</v>
      </c>
      <c r="C195" s="26">
        <v>54</v>
      </c>
      <c r="D195" s="26">
        <v>54</v>
      </c>
      <c r="E195" s="27">
        <v>54</v>
      </c>
      <c r="F195" s="3" t="s">
        <v>475</v>
      </c>
      <c r="G195" s="3"/>
      <c r="H195" s="3" t="s">
        <v>475</v>
      </c>
      <c r="I195" s="3" t="s">
        <v>475</v>
      </c>
      <c r="J195" s="3"/>
    </row>
    <row r="196" spans="1:10">
      <c r="A196" s="3"/>
      <c r="B196" s="3" t="s">
        <v>625</v>
      </c>
      <c r="C196" s="3"/>
      <c r="D196" s="3"/>
      <c r="E196" s="3"/>
      <c r="F196" s="3" t="s">
        <v>475</v>
      </c>
      <c r="G196" s="3"/>
      <c r="H196" s="3" t="s">
        <v>475</v>
      </c>
      <c r="I196" s="3" t="s">
        <v>475</v>
      </c>
      <c r="J196" s="3"/>
    </row>
    <row r="197" spans="1:10">
      <c r="A197" s="3"/>
      <c r="B197" s="3" t="s">
        <v>626</v>
      </c>
      <c r="C197" s="3"/>
      <c r="D197" s="3"/>
      <c r="E197" s="3"/>
      <c r="F197" s="3" t="s">
        <v>475</v>
      </c>
      <c r="G197" s="3"/>
      <c r="H197" s="3" t="s">
        <v>475</v>
      </c>
      <c r="I197" s="3" t="s">
        <v>475</v>
      </c>
      <c r="J197" s="3"/>
    </row>
    <row r="198" spans="1:10">
      <c r="A198" s="3" t="s">
        <v>627</v>
      </c>
      <c r="B198" s="3"/>
      <c r="C198" s="3"/>
      <c r="D198" s="3"/>
      <c r="E198" s="3"/>
      <c r="F198" s="3"/>
      <c r="G198" s="3" t="s">
        <v>628</v>
      </c>
      <c r="H198" s="3"/>
      <c r="I198" s="3"/>
      <c r="J198" s="3"/>
    </row>
    <row r="199" ht="56" customHeight="1" spans="1:10">
      <c r="A199" s="3" t="s">
        <v>629</v>
      </c>
      <c r="B199" s="3" t="s">
        <v>714</v>
      </c>
      <c r="C199" s="3"/>
      <c r="D199" s="3"/>
      <c r="E199" s="3"/>
      <c r="F199" s="3"/>
      <c r="G199" s="3" t="s">
        <v>714</v>
      </c>
      <c r="H199" s="3"/>
      <c r="I199" s="3"/>
      <c r="J199" s="3"/>
    </row>
    <row r="200" spans="1:10">
      <c r="A200" s="3" t="s">
        <v>573</v>
      </c>
      <c r="B200" s="3"/>
      <c r="C200" s="3"/>
      <c r="D200" s="3" t="s">
        <v>631</v>
      </c>
      <c r="E200" s="3"/>
      <c r="F200" s="3"/>
      <c r="G200" s="3" t="s">
        <v>632</v>
      </c>
      <c r="H200" s="3"/>
      <c r="I200" s="3"/>
      <c r="J200" s="3"/>
    </row>
    <row r="201" ht="27" spans="1:10">
      <c r="A201" s="3" t="s">
        <v>579</v>
      </c>
      <c r="B201" s="3" t="s">
        <v>580</v>
      </c>
      <c r="C201" s="4" t="s">
        <v>581</v>
      </c>
      <c r="D201" s="4" t="s">
        <v>574</v>
      </c>
      <c r="E201" s="3" t="s">
        <v>575</v>
      </c>
      <c r="F201" s="4" t="s">
        <v>576</v>
      </c>
      <c r="G201" s="4" t="s">
        <v>577</v>
      </c>
      <c r="H201" s="3" t="s">
        <v>622</v>
      </c>
      <c r="I201" s="3" t="s">
        <v>624</v>
      </c>
      <c r="J201" s="3" t="s">
        <v>578</v>
      </c>
    </row>
    <row r="202" ht="22" customHeight="1" spans="1:10">
      <c r="A202" s="3" t="s">
        <v>582</v>
      </c>
      <c r="B202" s="4" t="s">
        <v>583</v>
      </c>
      <c r="C202" s="54" t="s">
        <v>653</v>
      </c>
      <c r="D202" s="55" t="s">
        <v>585</v>
      </c>
      <c r="E202" s="55">
        <v>34</v>
      </c>
      <c r="F202" s="55" t="s">
        <v>634</v>
      </c>
      <c r="G202" s="56">
        <v>34</v>
      </c>
      <c r="H202" s="57">
        <v>10</v>
      </c>
      <c r="I202" s="47">
        <v>10</v>
      </c>
      <c r="J202" s="5"/>
    </row>
    <row r="203" ht="22" customHeight="1" spans="1:10">
      <c r="A203" s="3"/>
      <c r="B203" s="21"/>
      <c r="C203" s="54" t="s">
        <v>715</v>
      </c>
      <c r="D203" s="58" t="s">
        <v>585</v>
      </c>
      <c r="E203" s="58">
        <v>45</v>
      </c>
      <c r="F203" s="58" t="s">
        <v>716</v>
      </c>
      <c r="G203" s="59">
        <v>45</v>
      </c>
      <c r="H203" s="33">
        <v>10</v>
      </c>
      <c r="I203" s="48">
        <v>10</v>
      </c>
      <c r="J203" s="5"/>
    </row>
    <row r="204" ht="22" customHeight="1" spans="1:10">
      <c r="A204" s="3"/>
      <c r="B204" s="4" t="s">
        <v>590</v>
      </c>
      <c r="C204" s="54" t="s">
        <v>681</v>
      </c>
      <c r="D204" s="58" t="s">
        <v>585</v>
      </c>
      <c r="E204" s="58">
        <v>100</v>
      </c>
      <c r="F204" s="58" t="s">
        <v>592</v>
      </c>
      <c r="G204" s="59">
        <v>100</v>
      </c>
      <c r="H204" s="33">
        <v>5</v>
      </c>
      <c r="I204" s="48">
        <v>5</v>
      </c>
      <c r="J204" s="5"/>
    </row>
    <row r="205" ht="22" customHeight="1" spans="1:10">
      <c r="A205" s="3"/>
      <c r="B205" s="21"/>
      <c r="C205" s="54" t="s">
        <v>656</v>
      </c>
      <c r="D205" s="58" t="s">
        <v>602</v>
      </c>
      <c r="E205" s="58">
        <v>100</v>
      </c>
      <c r="F205" s="58" t="s">
        <v>592</v>
      </c>
      <c r="G205" s="59">
        <v>100</v>
      </c>
      <c r="H205" s="33">
        <v>10</v>
      </c>
      <c r="I205" s="48">
        <v>10</v>
      </c>
      <c r="J205" s="5"/>
    </row>
    <row r="206" ht="22" customHeight="1" spans="1:10">
      <c r="A206" s="3"/>
      <c r="B206" s="3" t="s">
        <v>594</v>
      </c>
      <c r="C206" s="60" t="s">
        <v>661</v>
      </c>
      <c r="D206" s="34" t="s">
        <v>602</v>
      </c>
      <c r="E206" s="34">
        <v>100</v>
      </c>
      <c r="F206" s="33" t="s">
        <v>592</v>
      </c>
      <c r="G206" s="34">
        <v>100</v>
      </c>
      <c r="H206" s="33">
        <v>5</v>
      </c>
      <c r="I206" s="48">
        <v>5</v>
      </c>
      <c r="J206" s="5"/>
    </row>
    <row r="207" ht="22" customHeight="1" spans="1:10">
      <c r="A207" s="3"/>
      <c r="B207" s="3" t="s">
        <v>636</v>
      </c>
      <c r="C207" s="32" t="s">
        <v>717</v>
      </c>
      <c r="D207" s="34" t="s">
        <v>585</v>
      </c>
      <c r="E207" s="34">
        <v>141</v>
      </c>
      <c r="F207" s="33" t="s">
        <v>599</v>
      </c>
      <c r="G207" s="34">
        <v>141</v>
      </c>
      <c r="H207" s="33">
        <v>10</v>
      </c>
      <c r="I207" s="48">
        <v>10</v>
      </c>
      <c r="J207" s="5"/>
    </row>
    <row r="208" ht="22" customHeight="1" spans="1:10">
      <c r="A208" s="3" t="s">
        <v>596</v>
      </c>
      <c r="B208" s="3" t="s">
        <v>597</v>
      </c>
      <c r="C208" s="60" t="s">
        <v>718</v>
      </c>
      <c r="D208" s="34" t="s">
        <v>585</v>
      </c>
      <c r="E208" s="34">
        <v>3.5</v>
      </c>
      <c r="F208" s="33" t="s">
        <v>684</v>
      </c>
      <c r="G208" s="34">
        <v>4.02</v>
      </c>
      <c r="H208" s="33">
        <v>10</v>
      </c>
      <c r="I208" s="48">
        <v>10</v>
      </c>
      <c r="J208" s="5"/>
    </row>
    <row r="209" ht="22" customHeight="1" spans="1:10">
      <c r="A209" s="3"/>
      <c r="B209" s="3" t="s">
        <v>600</v>
      </c>
      <c r="C209" s="60" t="s">
        <v>719</v>
      </c>
      <c r="D209" s="34" t="s">
        <v>602</v>
      </c>
      <c r="E209" s="34">
        <v>100</v>
      </c>
      <c r="F209" s="33" t="s">
        <v>592</v>
      </c>
      <c r="G209" s="34">
        <v>100</v>
      </c>
      <c r="H209" s="33">
        <v>10</v>
      </c>
      <c r="I209" s="48">
        <v>10</v>
      </c>
      <c r="J209" s="5"/>
    </row>
    <row r="210" ht="22" customHeight="1" spans="1:10">
      <c r="A210" s="3"/>
      <c r="B210" s="3" t="s">
        <v>641</v>
      </c>
      <c r="C210" s="60" t="s">
        <v>687</v>
      </c>
      <c r="D210" s="34" t="s">
        <v>585</v>
      </c>
      <c r="E210" s="34">
        <v>15</v>
      </c>
      <c r="F210" s="33" t="s">
        <v>688</v>
      </c>
      <c r="G210" s="34">
        <v>15</v>
      </c>
      <c r="H210" s="33">
        <v>10</v>
      </c>
      <c r="I210" s="48">
        <v>10</v>
      </c>
      <c r="J210" s="5"/>
    </row>
    <row r="211" ht="22" customHeight="1" spans="1:10">
      <c r="A211" s="3" t="s">
        <v>607</v>
      </c>
      <c r="B211" s="4" t="s">
        <v>608</v>
      </c>
      <c r="C211" s="60" t="s">
        <v>689</v>
      </c>
      <c r="D211" s="34" t="s">
        <v>585</v>
      </c>
      <c r="E211" s="34">
        <v>90</v>
      </c>
      <c r="F211" s="33" t="s">
        <v>592</v>
      </c>
      <c r="G211" s="34">
        <v>95</v>
      </c>
      <c r="H211" s="33">
        <v>10</v>
      </c>
      <c r="I211" s="48">
        <v>10</v>
      </c>
      <c r="J211" s="5"/>
    </row>
    <row r="212" ht="22" customHeight="1" spans="1:10">
      <c r="A212" s="3" t="s">
        <v>644</v>
      </c>
      <c r="B212" s="3"/>
      <c r="C212" s="3" t="s">
        <v>645</v>
      </c>
      <c r="D212" s="3"/>
      <c r="E212" s="3"/>
      <c r="F212" s="3"/>
      <c r="G212" s="3"/>
      <c r="H212" s="3"/>
      <c r="I212" s="3"/>
      <c r="J212" s="3"/>
    </row>
    <row r="213" spans="1:10">
      <c r="A213" s="3" t="s">
        <v>646</v>
      </c>
      <c r="B213" s="3">
        <v>100</v>
      </c>
      <c r="C213" s="3"/>
      <c r="D213" s="3"/>
      <c r="E213" s="3"/>
      <c r="F213" s="3"/>
      <c r="G213" s="3"/>
      <c r="H213" s="3"/>
      <c r="I213" s="3">
        <v>100</v>
      </c>
      <c r="J213" s="3" t="s">
        <v>647</v>
      </c>
    </row>
    <row r="214" spans="1:10">
      <c r="A214" s="14" t="s">
        <v>648</v>
      </c>
      <c r="B214" s="15"/>
      <c r="C214" s="15"/>
      <c r="D214" s="15"/>
      <c r="E214" s="15"/>
      <c r="F214" s="15"/>
      <c r="G214" s="15"/>
      <c r="H214" s="15"/>
      <c r="I214" s="15"/>
      <c r="J214" s="15"/>
    </row>
    <row r="215" spans="1:10">
      <c r="A215" s="15"/>
      <c r="B215" s="15"/>
      <c r="C215" s="15"/>
      <c r="D215" s="15"/>
      <c r="E215" s="15"/>
      <c r="F215" s="15"/>
      <c r="G215" s="15"/>
      <c r="H215" s="15"/>
      <c r="I215" s="15"/>
      <c r="J215" s="15"/>
    </row>
    <row r="216" spans="1:10">
      <c r="A216" s="15"/>
      <c r="B216" s="15"/>
      <c r="C216" s="15"/>
      <c r="D216" s="15"/>
      <c r="E216" s="15"/>
      <c r="F216" s="15"/>
      <c r="G216" s="15"/>
      <c r="H216" s="15"/>
      <c r="I216" s="15"/>
      <c r="J216" s="15"/>
    </row>
    <row r="217" spans="1:10">
      <c r="A217" s="15"/>
      <c r="B217" s="15"/>
      <c r="C217" s="15"/>
      <c r="D217" s="15"/>
      <c r="E217" s="15"/>
      <c r="F217" s="15"/>
      <c r="G217" s="15"/>
      <c r="H217" s="15"/>
      <c r="I217" s="15"/>
      <c r="J217" s="15"/>
    </row>
    <row r="218" spans="1:10">
      <c r="A218" s="15"/>
      <c r="B218" s="15"/>
      <c r="C218" s="15"/>
      <c r="D218" s="15"/>
      <c r="E218" s="15"/>
      <c r="F218" s="15"/>
      <c r="G218" s="15"/>
      <c r="H218" s="15"/>
      <c r="I218" s="15"/>
      <c r="J218" s="15"/>
    </row>
    <row r="221" ht="27" spans="1:10">
      <c r="A221" s="1" t="s">
        <v>612</v>
      </c>
      <c r="B221" s="1"/>
      <c r="C221" s="1"/>
      <c r="D221" s="1"/>
      <c r="E221" s="1"/>
      <c r="F221" s="1"/>
      <c r="G221" s="1"/>
      <c r="H221" s="1"/>
      <c r="I221" s="1"/>
      <c r="J221" s="1"/>
    </row>
    <row r="222" ht="27" spans="1:10">
      <c r="A222" s="2" t="s">
        <v>524</v>
      </c>
      <c r="B222" s="2"/>
      <c r="C222" s="1"/>
      <c r="D222" s="1"/>
      <c r="E222" s="1"/>
      <c r="F222" s="1"/>
      <c r="G222" s="1"/>
      <c r="H222" s="1"/>
      <c r="I222" s="1"/>
      <c r="J222" s="25" t="s">
        <v>613</v>
      </c>
    </row>
    <row r="223" spans="1:10">
      <c r="A223" s="3" t="s">
        <v>614</v>
      </c>
      <c r="B223" s="5" t="s">
        <v>720</v>
      </c>
      <c r="C223" s="5"/>
      <c r="D223" s="5"/>
      <c r="E223" s="5"/>
      <c r="F223" s="5"/>
      <c r="G223" s="5"/>
      <c r="H223" s="5"/>
      <c r="I223" s="5"/>
      <c r="J223" s="5"/>
    </row>
    <row r="224" spans="1:10">
      <c r="A224" s="3" t="s">
        <v>616</v>
      </c>
      <c r="B224" s="5" t="s">
        <v>556</v>
      </c>
      <c r="C224" s="5"/>
      <c r="D224" s="5"/>
      <c r="E224" s="4" t="s">
        <v>617</v>
      </c>
      <c r="F224" s="5" t="s">
        <v>721</v>
      </c>
      <c r="G224" s="5"/>
      <c r="H224" s="5"/>
      <c r="I224" s="5"/>
      <c r="J224" s="5"/>
    </row>
    <row r="225" ht="27" spans="1:10">
      <c r="A225" s="3" t="s">
        <v>619</v>
      </c>
      <c r="B225" s="5"/>
      <c r="C225" s="4" t="s">
        <v>559</v>
      </c>
      <c r="D225" s="4" t="s">
        <v>620</v>
      </c>
      <c r="E225" s="4" t="s">
        <v>621</v>
      </c>
      <c r="F225" s="3" t="s">
        <v>622</v>
      </c>
      <c r="G225" s="3"/>
      <c r="H225" s="3" t="s">
        <v>623</v>
      </c>
      <c r="I225" s="3" t="s">
        <v>624</v>
      </c>
      <c r="J225" s="3"/>
    </row>
    <row r="226" spans="1:10">
      <c r="A226" s="3"/>
      <c r="B226" s="3" t="s">
        <v>566</v>
      </c>
      <c r="C226" s="26">
        <v>45</v>
      </c>
      <c r="D226" s="26">
        <v>45</v>
      </c>
      <c r="E226" s="27">
        <v>45</v>
      </c>
      <c r="F226" s="3">
        <v>10</v>
      </c>
      <c r="G226" s="3"/>
      <c r="H226" s="43">
        <v>1</v>
      </c>
      <c r="I226" s="53">
        <v>10</v>
      </c>
      <c r="J226" s="53"/>
    </row>
    <row r="227" spans="1:10">
      <c r="A227" s="3"/>
      <c r="B227" s="8" t="s">
        <v>567</v>
      </c>
      <c r="C227" s="26">
        <v>23</v>
      </c>
      <c r="D227" s="26">
        <v>23</v>
      </c>
      <c r="E227" s="27">
        <v>23</v>
      </c>
      <c r="F227" s="3" t="s">
        <v>475</v>
      </c>
      <c r="G227" s="3"/>
      <c r="H227" s="3" t="s">
        <v>475</v>
      </c>
      <c r="I227" s="3" t="s">
        <v>475</v>
      </c>
      <c r="J227" s="3"/>
    </row>
    <row r="228" spans="1:10">
      <c r="A228" s="3"/>
      <c r="B228" s="3" t="s">
        <v>625</v>
      </c>
      <c r="C228" s="3"/>
      <c r="D228" s="3"/>
      <c r="E228" s="3"/>
      <c r="F228" s="3" t="s">
        <v>475</v>
      </c>
      <c r="G228" s="3"/>
      <c r="H228" s="3" t="s">
        <v>475</v>
      </c>
      <c r="I228" s="3" t="s">
        <v>475</v>
      </c>
      <c r="J228" s="3"/>
    </row>
    <row r="229" spans="1:10">
      <c r="A229" s="3"/>
      <c r="B229" s="3" t="s">
        <v>626</v>
      </c>
      <c r="C229" s="3"/>
      <c r="D229" s="3"/>
      <c r="E229" s="3"/>
      <c r="F229" s="3" t="s">
        <v>475</v>
      </c>
      <c r="G229" s="3"/>
      <c r="H229" s="3" t="s">
        <v>475</v>
      </c>
      <c r="I229" s="3" t="s">
        <v>475</v>
      </c>
      <c r="J229" s="3"/>
    </row>
    <row r="230" spans="1:10">
      <c r="A230" s="3" t="s">
        <v>627</v>
      </c>
      <c r="B230" s="3"/>
      <c r="C230" s="3"/>
      <c r="D230" s="3"/>
      <c r="E230" s="3"/>
      <c r="F230" s="3"/>
      <c r="G230" s="3" t="s">
        <v>628</v>
      </c>
      <c r="H230" s="3"/>
      <c r="I230" s="3"/>
      <c r="J230" s="3"/>
    </row>
    <row r="231" ht="27" spans="1:10">
      <c r="A231" s="3" t="s">
        <v>629</v>
      </c>
      <c r="B231" s="3" t="s">
        <v>722</v>
      </c>
      <c r="C231" s="3"/>
      <c r="D231" s="3"/>
      <c r="E231" s="3"/>
      <c r="F231" s="3"/>
      <c r="G231" s="3" t="s">
        <v>723</v>
      </c>
      <c r="H231" s="3"/>
      <c r="I231" s="3"/>
      <c r="J231" s="3"/>
    </row>
    <row r="232" spans="1:10">
      <c r="A232" s="3" t="s">
        <v>573</v>
      </c>
      <c r="B232" s="3"/>
      <c r="C232" s="3"/>
      <c r="D232" s="3" t="s">
        <v>631</v>
      </c>
      <c r="E232" s="3"/>
      <c r="F232" s="3"/>
      <c r="G232" s="3" t="s">
        <v>632</v>
      </c>
      <c r="H232" s="3"/>
      <c r="I232" s="3"/>
      <c r="J232" s="3"/>
    </row>
    <row r="233" ht="27" spans="1:10">
      <c r="A233" s="3" t="s">
        <v>579</v>
      </c>
      <c r="B233" s="3" t="s">
        <v>580</v>
      </c>
      <c r="C233" s="4" t="s">
        <v>581</v>
      </c>
      <c r="D233" s="4" t="s">
        <v>574</v>
      </c>
      <c r="E233" s="3" t="s">
        <v>575</v>
      </c>
      <c r="F233" s="3" t="s">
        <v>576</v>
      </c>
      <c r="G233" s="3" t="s">
        <v>577</v>
      </c>
      <c r="H233" s="3" t="s">
        <v>622</v>
      </c>
      <c r="I233" s="3" t="s">
        <v>624</v>
      </c>
      <c r="J233" s="3" t="s">
        <v>578</v>
      </c>
    </row>
    <row r="234" spans="1:10">
      <c r="A234" s="3" t="s">
        <v>582</v>
      </c>
      <c r="B234" s="4" t="s">
        <v>583</v>
      </c>
      <c r="C234" s="31" t="s">
        <v>724</v>
      </c>
      <c r="D234" s="31" t="s">
        <v>585</v>
      </c>
      <c r="E234" s="31">
        <v>9</v>
      </c>
      <c r="F234" s="31" t="s">
        <v>710</v>
      </c>
      <c r="G234" s="31">
        <v>9</v>
      </c>
      <c r="H234" s="38">
        <v>30</v>
      </c>
      <c r="I234" s="38">
        <v>30</v>
      </c>
      <c r="J234" s="5"/>
    </row>
    <row r="235" ht="27" spans="1:10">
      <c r="A235" s="3"/>
      <c r="B235" s="21"/>
      <c r="C235" s="31" t="s">
        <v>725</v>
      </c>
      <c r="D235" s="31" t="s">
        <v>585</v>
      </c>
      <c r="E235" s="31">
        <v>1</v>
      </c>
      <c r="F235" s="38" t="s">
        <v>726</v>
      </c>
      <c r="G235" s="38">
        <v>1</v>
      </c>
      <c r="H235" s="38">
        <v>10</v>
      </c>
      <c r="I235" s="38">
        <v>10</v>
      </c>
      <c r="J235" s="5"/>
    </row>
    <row r="236" ht="24" customHeight="1" spans="1:10">
      <c r="A236" s="3"/>
      <c r="B236" s="3" t="s">
        <v>590</v>
      </c>
      <c r="C236" s="54" t="s">
        <v>681</v>
      </c>
      <c r="D236" s="58" t="s">
        <v>585</v>
      </c>
      <c r="E236" s="58">
        <v>100</v>
      </c>
      <c r="F236" s="58" t="s">
        <v>592</v>
      </c>
      <c r="G236" s="59">
        <v>100</v>
      </c>
      <c r="H236" s="38">
        <v>10</v>
      </c>
      <c r="I236" s="38">
        <v>10</v>
      </c>
      <c r="J236" s="5"/>
    </row>
    <row r="237" ht="81" spans="1:10">
      <c r="A237" s="3" t="s">
        <v>596</v>
      </c>
      <c r="B237" s="3" t="s">
        <v>600</v>
      </c>
      <c r="C237" s="31" t="s">
        <v>727</v>
      </c>
      <c r="D237" s="31" t="s">
        <v>602</v>
      </c>
      <c r="E237" s="31" t="s">
        <v>727</v>
      </c>
      <c r="F237" s="38"/>
      <c r="G237" s="31" t="s">
        <v>727</v>
      </c>
      <c r="H237" s="38">
        <v>20</v>
      </c>
      <c r="I237" s="38">
        <v>20</v>
      </c>
      <c r="J237" s="5"/>
    </row>
    <row r="238" ht="19" customHeight="1" spans="1:10">
      <c r="A238" s="3"/>
      <c r="B238" s="3" t="s">
        <v>641</v>
      </c>
      <c r="C238" s="61" t="s">
        <v>700</v>
      </c>
      <c r="D238" s="58" t="s">
        <v>585</v>
      </c>
      <c r="E238" s="61">
        <v>3</v>
      </c>
      <c r="F238" s="38" t="s">
        <v>688</v>
      </c>
      <c r="G238" s="61">
        <v>3</v>
      </c>
      <c r="H238" s="38">
        <v>10</v>
      </c>
      <c r="I238" s="38">
        <v>10</v>
      </c>
      <c r="J238" s="5"/>
    </row>
    <row r="239" ht="19" customHeight="1" spans="1:10">
      <c r="A239" s="3" t="s">
        <v>607</v>
      </c>
      <c r="B239" s="4" t="s">
        <v>608</v>
      </c>
      <c r="C239" s="58" t="s">
        <v>728</v>
      </c>
      <c r="D239" s="58" t="s">
        <v>585</v>
      </c>
      <c r="E239" s="58">
        <v>90</v>
      </c>
      <c r="F239" s="38" t="s">
        <v>592</v>
      </c>
      <c r="G239" s="38">
        <v>95</v>
      </c>
      <c r="H239" s="38">
        <v>10</v>
      </c>
      <c r="I239" s="38">
        <v>10</v>
      </c>
      <c r="J239" s="5"/>
    </row>
    <row r="240" ht="19" customHeight="1" spans="1:10">
      <c r="A240" s="3" t="s">
        <v>644</v>
      </c>
      <c r="B240" s="3"/>
      <c r="C240" s="3" t="s">
        <v>645</v>
      </c>
      <c r="D240" s="3"/>
      <c r="E240" s="3"/>
      <c r="F240" s="3"/>
      <c r="G240" s="3"/>
      <c r="H240" s="3"/>
      <c r="I240" s="3"/>
      <c r="J240" s="3"/>
    </row>
    <row r="241" spans="1:10">
      <c r="A241" s="3" t="s">
        <v>646</v>
      </c>
      <c r="B241" s="3">
        <v>100</v>
      </c>
      <c r="C241" s="3"/>
      <c r="D241" s="3"/>
      <c r="E241" s="3"/>
      <c r="F241" s="3"/>
      <c r="G241" s="3"/>
      <c r="H241" s="3"/>
      <c r="I241" s="3">
        <v>100</v>
      </c>
      <c r="J241" s="3" t="s">
        <v>647</v>
      </c>
    </row>
    <row r="242" spans="1:10">
      <c r="A242" s="14" t="s">
        <v>648</v>
      </c>
      <c r="B242" s="15"/>
      <c r="C242" s="15"/>
      <c r="D242" s="15"/>
      <c r="E242" s="15"/>
      <c r="F242" s="15"/>
      <c r="G242" s="15"/>
      <c r="H242" s="15"/>
      <c r="I242" s="15"/>
      <c r="J242" s="15"/>
    </row>
    <row r="243" spans="1:10">
      <c r="A243" s="15"/>
      <c r="B243" s="15"/>
      <c r="C243" s="15"/>
      <c r="D243" s="15"/>
      <c r="E243" s="15"/>
      <c r="F243" s="15"/>
      <c r="G243" s="15"/>
      <c r="H243" s="15"/>
      <c r="I243" s="15"/>
      <c r="J243" s="15"/>
    </row>
    <row r="244" spans="1:10">
      <c r="A244" s="15"/>
      <c r="B244" s="15"/>
      <c r="C244" s="15"/>
      <c r="D244" s="15"/>
      <c r="E244" s="15"/>
      <c r="F244" s="15"/>
      <c r="G244" s="15"/>
      <c r="H244" s="15"/>
      <c r="I244" s="15"/>
      <c r="J244" s="15"/>
    </row>
    <row r="245" spans="1:10">
      <c r="A245" s="15"/>
      <c r="B245" s="15"/>
      <c r="C245" s="15"/>
      <c r="D245" s="15"/>
      <c r="E245" s="15"/>
      <c r="F245" s="15"/>
      <c r="G245" s="15"/>
      <c r="H245" s="15"/>
      <c r="I245" s="15"/>
      <c r="J245" s="15"/>
    </row>
    <row r="246" spans="1:10">
      <c r="A246" s="15"/>
      <c r="B246" s="15"/>
      <c r="C246" s="15"/>
      <c r="D246" s="15"/>
      <c r="E246" s="15"/>
      <c r="F246" s="15"/>
      <c r="G246" s="15"/>
      <c r="H246" s="15"/>
      <c r="I246" s="15"/>
      <c r="J246" s="15"/>
    </row>
    <row r="249" ht="27" spans="1:10">
      <c r="A249" s="1" t="s">
        <v>612</v>
      </c>
      <c r="B249" s="1"/>
      <c r="C249" s="1"/>
      <c r="D249" s="1"/>
      <c r="E249" s="1"/>
      <c r="F249" s="1"/>
      <c r="G249" s="1"/>
      <c r="H249" s="1"/>
      <c r="I249" s="1"/>
      <c r="J249" s="1"/>
    </row>
    <row r="250" ht="27" spans="1:10">
      <c r="A250" s="2" t="s">
        <v>524</v>
      </c>
      <c r="B250" s="2"/>
      <c r="C250" s="1"/>
      <c r="D250" s="1"/>
      <c r="E250" s="1"/>
      <c r="F250" s="1"/>
      <c r="G250" s="1"/>
      <c r="H250" s="1"/>
      <c r="I250" s="1"/>
      <c r="J250" s="25" t="s">
        <v>613</v>
      </c>
    </row>
    <row r="251" spans="1:10">
      <c r="A251" s="3" t="s">
        <v>614</v>
      </c>
      <c r="B251" s="5" t="s">
        <v>729</v>
      </c>
      <c r="C251" s="5"/>
      <c r="D251" s="5"/>
      <c r="E251" s="5"/>
      <c r="F251" s="5"/>
      <c r="G251" s="5"/>
      <c r="H251" s="5"/>
      <c r="I251" s="5"/>
      <c r="J251" s="5"/>
    </row>
    <row r="252" spans="1:10">
      <c r="A252" s="3" t="s">
        <v>616</v>
      </c>
      <c r="B252" s="5" t="s">
        <v>556</v>
      </c>
      <c r="C252" s="5"/>
      <c r="D252" s="5"/>
      <c r="E252" s="4" t="s">
        <v>617</v>
      </c>
      <c r="F252" s="5" t="s">
        <v>556</v>
      </c>
      <c r="G252" s="5"/>
      <c r="H252" s="5"/>
      <c r="I252" s="5"/>
      <c r="J252" s="5"/>
    </row>
    <row r="253" ht="27" spans="1:10">
      <c r="A253" s="3" t="s">
        <v>619</v>
      </c>
      <c r="B253" s="5"/>
      <c r="C253" s="4" t="s">
        <v>559</v>
      </c>
      <c r="D253" s="4" t="s">
        <v>620</v>
      </c>
      <c r="E253" s="4" t="s">
        <v>621</v>
      </c>
      <c r="F253" s="3" t="s">
        <v>622</v>
      </c>
      <c r="G253" s="3"/>
      <c r="H253" s="3" t="s">
        <v>623</v>
      </c>
      <c r="I253" s="3" t="s">
        <v>624</v>
      </c>
      <c r="J253" s="3"/>
    </row>
    <row r="254" spans="1:10">
      <c r="A254" s="3"/>
      <c r="B254" s="3" t="s">
        <v>566</v>
      </c>
      <c r="C254" s="26">
        <v>169</v>
      </c>
      <c r="D254" s="26">
        <v>169</v>
      </c>
      <c r="E254" s="27">
        <v>169</v>
      </c>
      <c r="F254" s="3">
        <v>10</v>
      </c>
      <c r="G254" s="3"/>
      <c r="H254" s="43">
        <v>1</v>
      </c>
      <c r="I254" s="53">
        <v>10</v>
      </c>
      <c r="J254" s="53"/>
    </row>
    <row r="255" spans="1:10">
      <c r="A255" s="3"/>
      <c r="B255" s="8" t="s">
        <v>567</v>
      </c>
      <c r="C255" s="26">
        <v>10</v>
      </c>
      <c r="D255" s="26">
        <v>10</v>
      </c>
      <c r="E255" s="27">
        <v>10</v>
      </c>
      <c r="F255" s="3" t="s">
        <v>475</v>
      </c>
      <c r="G255" s="3"/>
      <c r="H255" s="3" t="s">
        <v>475</v>
      </c>
      <c r="I255" s="3" t="s">
        <v>475</v>
      </c>
      <c r="J255" s="3"/>
    </row>
    <row r="256" spans="1:10">
      <c r="A256" s="3"/>
      <c r="B256" s="3" t="s">
        <v>625</v>
      </c>
      <c r="C256" s="3"/>
      <c r="D256" s="3"/>
      <c r="E256" s="3"/>
      <c r="F256" s="3" t="s">
        <v>475</v>
      </c>
      <c r="G256" s="3"/>
      <c r="H256" s="3" t="s">
        <v>475</v>
      </c>
      <c r="I256" s="3" t="s">
        <v>475</v>
      </c>
      <c r="J256" s="3"/>
    </row>
    <row r="257" spans="1:10">
      <c r="A257" s="3"/>
      <c r="B257" s="3" t="s">
        <v>626</v>
      </c>
      <c r="C257" s="3"/>
      <c r="D257" s="3"/>
      <c r="E257" s="3"/>
      <c r="F257" s="3" t="s">
        <v>475</v>
      </c>
      <c r="G257" s="3"/>
      <c r="H257" s="3" t="s">
        <v>475</v>
      </c>
      <c r="I257" s="3" t="s">
        <v>475</v>
      </c>
      <c r="J257" s="3"/>
    </row>
    <row r="258" spans="1:10">
      <c r="A258" s="3" t="s">
        <v>627</v>
      </c>
      <c r="B258" s="3"/>
      <c r="C258" s="3"/>
      <c r="D258" s="3"/>
      <c r="E258" s="3"/>
      <c r="F258" s="3"/>
      <c r="G258" s="3" t="s">
        <v>628</v>
      </c>
      <c r="H258" s="3"/>
      <c r="I258" s="3"/>
      <c r="J258" s="3"/>
    </row>
    <row r="259" ht="97" customHeight="1" spans="1:10">
      <c r="A259" s="3" t="s">
        <v>629</v>
      </c>
      <c r="B259" s="3" t="s">
        <v>730</v>
      </c>
      <c r="C259" s="3"/>
      <c r="D259" s="3"/>
      <c r="E259" s="3"/>
      <c r="F259" s="3"/>
      <c r="G259" s="3" t="s">
        <v>730</v>
      </c>
      <c r="H259" s="3"/>
      <c r="I259" s="3"/>
      <c r="J259" s="3"/>
    </row>
    <row r="260" spans="1:10">
      <c r="A260" s="3" t="s">
        <v>573</v>
      </c>
      <c r="B260" s="3"/>
      <c r="C260" s="3"/>
      <c r="D260" s="3" t="s">
        <v>631</v>
      </c>
      <c r="E260" s="3"/>
      <c r="F260" s="3"/>
      <c r="G260" s="3" t="s">
        <v>632</v>
      </c>
      <c r="H260" s="3"/>
      <c r="I260" s="3"/>
      <c r="J260" s="3"/>
    </row>
    <row r="261" ht="54" customHeight="1" spans="1:10">
      <c r="A261" s="3" t="s">
        <v>579</v>
      </c>
      <c r="B261" s="3" t="s">
        <v>580</v>
      </c>
      <c r="C261" s="4" t="s">
        <v>581</v>
      </c>
      <c r="D261" s="4" t="s">
        <v>574</v>
      </c>
      <c r="E261" s="29" t="s">
        <v>575</v>
      </c>
      <c r="F261" s="3" t="s">
        <v>576</v>
      </c>
      <c r="G261" s="3" t="s">
        <v>577</v>
      </c>
      <c r="H261" s="30" t="s">
        <v>622</v>
      </c>
      <c r="I261" s="3" t="s">
        <v>624</v>
      </c>
      <c r="J261" s="3" t="s">
        <v>578</v>
      </c>
    </row>
    <row r="262" ht="26" customHeight="1" spans="1:10">
      <c r="A262" s="3" t="s">
        <v>582</v>
      </c>
      <c r="B262" s="4" t="s">
        <v>583</v>
      </c>
      <c r="C262" s="5" t="s">
        <v>731</v>
      </c>
      <c r="D262" s="31" t="s">
        <v>585</v>
      </c>
      <c r="E262" s="32">
        <v>12</v>
      </c>
      <c r="F262" s="34" t="s">
        <v>676</v>
      </c>
      <c r="G262" s="34">
        <v>12</v>
      </c>
      <c r="H262" s="38">
        <v>10</v>
      </c>
      <c r="I262" s="38">
        <v>10</v>
      </c>
      <c r="J262" s="5"/>
    </row>
    <row r="263" ht="26" customHeight="1" spans="1:10">
      <c r="A263" s="3"/>
      <c r="B263" s="21"/>
      <c r="C263" s="5" t="s">
        <v>732</v>
      </c>
      <c r="D263" s="31" t="s">
        <v>585</v>
      </c>
      <c r="E263" s="62">
        <v>1</v>
      </c>
      <c r="F263" s="34" t="s">
        <v>127</v>
      </c>
      <c r="G263" s="34">
        <v>1</v>
      </c>
      <c r="H263" s="63">
        <v>10</v>
      </c>
      <c r="I263" s="63">
        <v>10</v>
      </c>
      <c r="J263" s="5"/>
    </row>
    <row r="264" ht="26" customHeight="1" spans="1:10">
      <c r="A264" s="3"/>
      <c r="B264" s="3" t="s">
        <v>590</v>
      </c>
      <c r="C264" s="64" t="s">
        <v>733</v>
      </c>
      <c r="D264" s="31" t="s">
        <v>585</v>
      </c>
      <c r="E264" s="65">
        <v>100</v>
      </c>
      <c r="F264" s="66" t="s">
        <v>592</v>
      </c>
      <c r="G264" s="67">
        <v>100</v>
      </c>
      <c r="H264" s="38">
        <v>10</v>
      </c>
      <c r="I264" s="38">
        <v>10</v>
      </c>
      <c r="J264" s="5"/>
    </row>
    <row r="265" ht="26" customHeight="1" spans="1:10">
      <c r="A265" s="3"/>
      <c r="B265" s="3" t="s">
        <v>594</v>
      </c>
      <c r="C265" s="64" t="s">
        <v>659</v>
      </c>
      <c r="D265" s="31" t="s">
        <v>585</v>
      </c>
      <c r="E265" s="67">
        <v>100</v>
      </c>
      <c r="F265" s="66" t="s">
        <v>592</v>
      </c>
      <c r="G265" s="67">
        <v>100</v>
      </c>
      <c r="H265" s="63">
        <v>10</v>
      </c>
      <c r="I265" s="63">
        <v>10</v>
      </c>
      <c r="J265" s="5"/>
    </row>
    <row r="266" ht="26" customHeight="1" spans="1:10">
      <c r="A266" s="3"/>
      <c r="B266" s="3" t="s">
        <v>636</v>
      </c>
      <c r="C266" s="64" t="s">
        <v>661</v>
      </c>
      <c r="D266" s="31" t="s">
        <v>585</v>
      </c>
      <c r="E266" s="68">
        <v>1</v>
      </c>
      <c r="F266" s="66" t="s">
        <v>592</v>
      </c>
      <c r="G266" s="67">
        <v>100</v>
      </c>
      <c r="H266" s="38">
        <v>10</v>
      </c>
      <c r="I266" s="38">
        <v>10</v>
      </c>
      <c r="J266" s="5"/>
    </row>
    <row r="267" ht="26" customHeight="1" spans="1:10">
      <c r="A267" s="3" t="s">
        <v>596</v>
      </c>
      <c r="B267" s="3" t="s">
        <v>597</v>
      </c>
      <c r="C267" s="66" t="s">
        <v>698</v>
      </c>
      <c r="D267" s="31" t="s">
        <v>585</v>
      </c>
      <c r="E267" s="67">
        <v>2.68</v>
      </c>
      <c r="F267" s="66" t="s">
        <v>684</v>
      </c>
      <c r="G267" s="69">
        <v>2.69</v>
      </c>
      <c r="H267" s="3">
        <v>10</v>
      </c>
      <c r="I267" s="3">
        <v>10</v>
      </c>
      <c r="J267" s="5"/>
    </row>
    <row r="268" ht="26" customHeight="1" spans="1:10">
      <c r="A268" s="3"/>
      <c r="B268" s="3" t="s">
        <v>600</v>
      </c>
      <c r="C268" s="66" t="s">
        <v>734</v>
      </c>
      <c r="D268" s="31" t="s">
        <v>585</v>
      </c>
      <c r="E268" s="67">
        <v>0.86</v>
      </c>
      <c r="F268" s="66" t="s">
        <v>686</v>
      </c>
      <c r="G268" s="58">
        <v>0.87</v>
      </c>
      <c r="H268" s="3">
        <v>10</v>
      </c>
      <c r="I268" s="3">
        <v>10</v>
      </c>
      <c r="J268" s="5"/>
    </row>
    <row r="269" ht="26" customHeight="1" spans="1:10">
      <c r="A269" s="3"/>
      <c r="B269" s="3" t="s">
        <v>604</v>
      </c>
      <c r="C269" s="70" t="s">
        <v>735</v>
      </c>
      <c r="D269" s="31" t="s">
        <v>585</v>
      </c>
      <c r="E269" s="71">
        <v>99</v>
      </c>
      <c r="F269" s="70" t="s">
        <v>592</v>
      </c>
      <c r="G269" s="72">
        <v>99</v>
      </c>
      <c r="H269" s="3">
        <v>5</v>
      </c>
      <c r="I269" s="3">
        <v>5</v>
      </c>
      <c r="J269" s="5"/>
    </row>
    <row r="270" ht="26" customHeight="1" spans="1:10">
      <c r="A270" s="3"/>
      <c r="B270" s="3" t="s">
        <v>641</v>
      </c>
      <c r="C270" s="73" t="s">
        <v>700</v>
      </c>
      <c r="D270" s="31" t="s">
        <v>585</v>
      </c>
      <c r="E270" s="67">
        <v>20</v>
      </c>
      <c r="F270" s="66" t="s">
        <v>688</v>
      </c>
      <c r="G270" s="74">
        <v>20</v>
      </c>
      <c r="H270" s="3">
        <v>5</v>
      </c>
      <c r="I270" s="3">
        <v>5</v>
      </c>
      <c r="J270" s="5"/>
    </row>
    <row r="271" ht="26" customHeight="1" spans="1:10">
      <c r="A271" s="3" t="s">
        <v>607</v>
      </c>
      <c r="B271" s="4" t="s">
        <v>608</v>
      </c>
      <c r="C271" s="73" t="s">
        <v>671</v>
      </c>
      <c r="D271" s="31" t="s">
        <v>585</v>
      </c>
      <c r="E271" s="72">
        <v>90</v>
      </c>
      <c r="F271" s="66" t="s">
        <v>592</v>
      </c>
      <c r="G271" s="72">
        <v>95</v>
      </c>
      <c r="H271" s="3">
        <v>10</v>
      </c>
      <c r="I271" s="3">
        <v>10</v>
      </c>
      <c r="J271" s="5"/>
    </row>
    <row r="272" ht="26" customHeight="1" spans="1:10">
      <c r="A272" s="3" t="s">
        <v>644</v>
      </c>
      <c r="B272" s="3"/>
      <c r="C272" s="3" t="s">
        <v>645</v>
      </c>
      <c r="D272" s="3"/>
      <c r="E272" s="3"/>
      <c r="F272" s="3"/>
      <c r="G272" s="3"/>
      <c r="H272" s="3"/>
      <c r="I272" s="3"/>
      <c r="J272" s="3"/>
    </row>
    <row r="273" spans="1:10">
      <c r="A273" s="3" t="s">
        <v>646</v>
      </c>
      <c r="B273" s="3">
        <v>100</v>
      </c>
      <c r="C273" s="3"/>
      <c r="D273" s="3"/>
      <c r="E273" s="3"/>
      <c r="F273" s="3"/>
      <c r="G273" s="3"/>
      <c r="H273" s="3"/>
      <c r="I273" s="3">
        <v>100</v>
      </c>
      <c r="J273" s="3" t="s">
        <v>647</v>
      </c>
    </row>
    <row r="274" spans="1:10">
      <c r="A274" s="14" t="s">
        <v>648</v>
      </c>
      <c r="B274" s="15"/>
      <c r="C274" s="15"/>
      <c r="D274" s="15"/>
      <c r="E274" s="15"/>
      <c r="F274" s="15"/>
      <c r="G274" s="15"/>
      <c r="H274" s="15"/>
      <c r="I274" s="15"/>
      <c r="J274" s="15"/>
    </row>
    <row r="275" spans="1:10">
      <c r="A275" s="15"/>
      <c r="B275" s="15"/>
      <c r="C275" s="15"/>
      <c r="D275" s="15"/>
      <c r="E275" s="15"/>
      <c r="F275" s="15"/>
      <c r="G275" s="15"/>
      <c r="H275" s="15"/>
      <c r="I275" s="15"/>
      <c r="J275" s="15"/>
    </row>
    <row r="276" spans="1:10">
      <c r="A276" s="15"/>
      <c r="B276" s="15"/>
      <c r="C276" s="15"/>
      <c r="D276" s="15"/>
      <c r="E276" s="15"/>
      <c r="F276" s="15"/>
      <c r="G276" s="15"/>
      <c r="H276" s="15"/>
      <c r="I276" s="15"/>
      <c r="J276" s="15"/>
    </row>
    <row r="277" spans="1:10">
      <c r="A277" s="15"/>
      <c r="B277" s="15"/>
      <c r="C277" s="15"/>
      <c r="D277" s="15"/>
      <c r="E277" s="15"/>
      <c r="F277" s="15"/>
      <c r="G277" s="15"/>
      <c r="H277" s="15"/>
      <c r="I277" s="15"/>
      <c r="J277" s="15"/>
    </row>
    <row r="278" spans="1:10">
      <c r="A278" s="15"/>
      <c r="B278" s="15"/>
      <c r="C278" s="15"/>
      <c r="D278" s="15"/>
      <c r="E278" s="15"/>
      <c r="F278" s="15"/>
      <c r="G278" s="15"/>
      <c r="H278" s="15"/>
      <c r="I278" s="15"/>
      <c r="J278" s="15"/>
    </row>
    <row r="281" ht="27" spans="1:10">
      <c r="A281" s="1" t="s">
        <v>612</v>
      </c>
      <c r="B281" s="1"/>
      <c r="C281" s="1"/>
      <c r="D281" s="1"/>
      <c r="E281" s="1"/>
      <c r="F281" s="1"/>
      <c r="G281" s="1"/>
      <c r="H281" s="1"/>
      <c r="I281" s="1"/>
      <c r="J281" s="1"/>
    </row>
    <row r="282" ht="27" spans="1:10">
      <c r="A282" s="2" t="s">
        <v>524</v>
      </c>
      <c r="B282" s="2"/>
      <c r="C282" s="1"/>
      <c r="D282" s="1"/>
      <c r="E282" s="1"/>
      <c r="F282" s="1"/>
      <c r="G282" s="1"/>
      <c r="H282" s="1"/>
      <c r="I282" s="1"/>
      <c r="J282" s="25" t="s">
        <v>613</v>
      </c>
    </row>
    <row r="283" spans="1:10">
      <c r="A283" s="3" t="s">
        <v>614</v>
      </c>
      <c r="B283" s="5" t="s">
        <v>736</v>
      </c>
      <c r="C283" s="5"/>
      <c r="D283" s="5"/>
      <c r="E283" s="5"/>
      <c r="F283" s="5"/>
      <c r="G283" s="5"/>
      <c r="H283" s="5"/>
      <c r="I283" s="5"/>
      <c r="J283" s="5"/>
    </row>
    <row r="284" spans="1:10">
      <c r="A284" s="3" t="s">
        <v>616</v>
      </c>
      <c r="B284" s="5" t="s">
        <v>737</v>
      </c>
      <c r="C284" s="5"/>
      <c r="D284" s="5"/>
      <c r="E284" s="4" t="s">
        <v>617</v>
      </c>
      <c r="F284" s="5" t="s">
        <v>556</v>
      </c>
      <c r="G284" s="5"/>
      <c r="H284" s="5"/>
      <c r="I284" s="5"/>
      <c r="J284" s="5"/>
    </row>
    <row r="285" ht="27" spans="1:10">
      <c r="A285" s="3" t="s">
        <v>619</v>
      </c>
      <c r="B285" s="5"/>
      <c r="C285" s="4" t="s">
        <v>559</v>
      </c>
      <c r="D285" s="4" t="s">
        <v>620</v>
      </c>
      <c r="E285" s="4" t="s">
        <v>621</v>
      </c>
      <c r="F285" s="3" t="s">
        <v>622</v>
      </c>
      <c r="G285" s="3"/>
      <c r="H285" s="3" t="s">
        <v>623</v>
      </c>
      <c r="I285" s="3" t="s">
        <v>624</v>
      </c>
      <c r="J285" s="3"/>
    </row>
    <row r="286" spans="1:10">
      <c r="A286" s="3"/>
      <c r="B286" s="3" t="s">
        <v>566</v>
      </c>
      <c r="C286" s="3">
        <v>246.88</v>
      </c>
      <c r="D286" s="3">
        <v>246.88</v>
      </c>
      <c r="E286" s="3">
        <v>246.88</v>
      </c>
      <c r="F286" s="3">
        <v>10</v>
      </c>
      <c r="G286" s="3"/>
      <c r="H286" s="43">
        <v>1</v>
      </c>
      <c r="I286" s="53">
        <v>10</v>
      </c>
      <c r="J286" s="53"/>
    </row>
    <row r="287" spans="1:10">
      <c r="A287" s="3"/>
      <c r="B287" s="8" t="s">
        <v>567</v>
      </c>
      <c r="C287" s="75">
        <v>30</v>
      </c>
      <c r="D287" s="75">
        <v>30</v>
      </c>
      <c r="E287" s="75">
        <v>30</v>
      </c>
      <c r="F287" s="3" t="s">
        <v>475</v>
      </c>
      <c r="G287" s="3"/>
      <c r="H287" s="3" t="s">
        <v>475</v>
      </c>
      <c r="I287" s="3" t="s">
        <v>475</v>
      </c>
      <c r="J287" s="3"/>
    </row>
    <row r="288" spans="1:10">
      <c r="A288" s="3"/>
      <c r="B288" s="3" t="s">
        <v>625</v>
      </c>
      <c r="C288" s="3"/>
      <c r="D288" s="3"/>
      <c r="E288" s="3"/>
      <c r="F288" s="3" t="s">
        <v>475</v>
      </c>
      <c r="G288" s="3"/>
      <c r="H288" s="3" t="s">
        <v>475</v>
      </c>
      <c r="I288" s="3" t="s">
        <v>475</v>
      </c>
      <c r="J288" s="3"/>
    </row>
    <row r="289" spans="1:10">
      <c r="A289" s="3"/>
      <c r="B289" s="3" t="s">
        <v>626</v>
      </c>
      <c r="C289" s="3"/>
      <c r="D289" s="3"/>
      <c r="E289" s="3"/>
      <c r="F289" s="3" t="s">
        <v>475</v>
      </c>
      <c r="G289" s="3"/>
      <c r="H289" s="3" t="s">
        <v>475</v>
      </c>
      <c r="I289" s="3" t="s">
        <v>475</v>
      </c>
      <c r="J289" s="3"/>
    </row>
    <row r="290" spans="1:10">
      <c r="A290" s="3" t="s">
        <v>627</v>
      </c>
      <c r="B290" s="3"/>
      <c r="C290" s="3"/>
      <c r="D290" s="3"/>
      <c r="E290" s="3"/>
      <c r="F290" s="3"/>
      <c r="G290" s="3" t="s">
        <v>628</v>
      </c>
      <c r="H290" s="3"/>
      <c r="I290" s="3"/>
      <c r="J290" s="3"/>
    </row>
    <row r="291" ht="27" spans="1:10">
      <c r="A291" s="3" t="s">
        <v>629</v>
      </c>
      <c r="B291" s="3" t="s">
        <v>738</v>
      </c>
      <c r="C291" s="3"/>
      <c r="D291" s="3"/>
      <c r="E291" s="3"/>
      <c r="F291" s="3"/>
      <c r="G291" s="3" t="s">
        <v>738</v>
      </c>
      <c r="H291" s="3"/>
      <c r="I291" s="3"/>
      <c r="J291" s="3"/>
    </row>
    <row r="292" spans="1:10">
      <c r="A292" s="3" t="s">
        <v>573</v>
      </c>
      <c r="B292" s="3"/>
      <c r="C292" s="3"/>
      <c r="D292" s="3" t="s">
        <v>631</v>
      </c>
      <c r="E292" s="3"/>
      <c r="F292" s="3"/>
      <c r="G292" s="3" t="s">
        <v>632</v>
      </c>
      <c r="H292" s="3"/>
      <c r="I292" s="3"/>
      <c r="J292" s="3"/>
    </row>
    <row r="293" ht="27" spans="1:10">
      <c r="A293" s="3" t="s">
        <v>579</v>
      </c>
      <c r="B293" s="3" t="s">
        <v>580</v>
      </c>
      <c r="C293" s="4" t="s">
        <v>581</v>
      </c>
      <c r="D293" s="4" t="s">
        <v>574</v>
      </c>
      <c r="E293" s="3" t="s">
        <v>575</v>
      </c>
      <c r="F293" s="4" t="s">
        <v>576</v>
      </c>
      <c r="G293" s="4" t="s">
        <v>577</v>
      </c>
      <c r="H293" s="3" t="s">
        <v>622</v>
      </c>
      <c r="I293" s="3" t="s">
        <v>624</v>
      </c>
      <c r="J293" s="3" t="s">
        <v>578</v>
      </c>
    </row>
    <row r="294" ht="33" customHeight="1" spans="1:10">
      <c r="A294" s="3" t="s">
        <v>582</v>
      </c>
      <c r="B294" s="4" t="s">
        <v>583</v>
      </c>
      <c r="C294" s="10" t="s">
        <v>739</v>
      </c>
      <c r="D294" s="34" t="s">
        <v>585</v>
      </c>
      <c r="E294" s="20">
        <v>2</v>
      </c>
      <c r="F294" s="10" t="s">
        <v>634</v>
      </c>
      <c r="G294" s="20">
        <v>2</v>
      </c>
      <c r="H294" s="3">
        <v>10</v>
      </c>
      <c r="I294" s="3">
        <v>10</v>
      </c>
      <c r="J294" s="5"/>
    </row>
    <row r="295" ht="33" customHeight="1" spans="1:10">
      <c r="A295" s="3"/>
      <c r="B295" s="19"/>
      <c r="C295" s="10" t="s">
        <v>740</v>
      </c>
      <c r="D295" s="10" t="s">
        <v>602</v>
      </c>
      <c r="E295" s="20">
        <v>246.88</v>
      </c>
      <c r="F295" s="10" t="s">
        <v>599</v>
      </c>
      <c r="G295" s="20">
        <v>246.88</v>
      </c>
      <c r="H295" s="3">
        <v>10</v>
      </c>
      <c r="I295" s="3">
        <v>10</v>
      </c>
      <c r="J295" s="5"/>
    </row>
    <row r="296" ht="33" customHeight="1" spans="1:10">
      <c r="A296" s="3"/>
      <c r="B296" s="21"/>
      <c r="C296" s="76" t="s">
        <v>741</v>
      </c>
      <c r="D296" s="77" t="s">
        <v>602</v>
      </c>
      <c r="E296" s="78">
        <v>12</v>
      </c>
      <c r="F296" s="77" t="s">
        <v>634</v>
      </c>
      <c r="G296" s="78">
        <v>12</v>
      </c>
      <c r="H296" s="3">
        <v>10</v>
      </c>
      <c r="I296" s="3">
        <v>10</v>
      </c>
      <c r="J296" s="5"/>
    </row>
    <row r="297" ht="33" customHeight="1" spans="1:10">
      <c r="A297" s="3"/>
      <c r="B297" s="3" t="s">
        <v>590</v>
      </c>
      <c r="C297" s="76" t="s">
        <v>742</v>
      </c>
      <c r="D297" s="31" t="s">
        <v>585</v>
      </c>
      <c r="E297" s="78">
        <v>100</v>
      </c>
      <c r="F297" s="77" t="s">
        <v>592</v>
      </c>
      <c r="G297" s="78">
        <v>100</v>
      </c>
      <c r="H297" s="3">
        <v>10</v>
      </c>
      <c r="I297" s="3">
        <v>10</v>
      </c>
      <c r="J297" s="5"/>
    </row>
    <row r="298" ht="33" customHeight="1" spans="1:10">
      <c r="A298" s="3"/>
      <c r="B298" s="3" t="s">
        <v>594</v>
      </c>
      <c r="C298" s="77" t="s">
        <v>743</v>
      </c>
      <c r="D298" s="31" t="s">
        <v>585</v>
      </c>
      <c r="E298" s="77">
        <v>100</v>
      </c>
      <c r="F298" s="77" t="s">
        <v>592</v>
      </c>
      <c r="G298" s="77">
        <v>100</v>
      </c>
      <c r="H298" s="3">
        <v>10</v>
      </c>
      <c r="I298" s="3">
        <v>10</v>
      </c>
      <c r="J298" s="5"/>
    </row>
    <row r="299" ht="33" customHeight="1" spans="1:10">
      <c r="A299" s="3" t="s">
        <v>596</v>
      </c>
      <c r="B299" s="3" t="s">
        <v>600</v>
      </c>
      <c r="C299" s="76" t="s">
        <v>744</v>
      </c>
      <c r="D299" s="77" t="s">
        <v>602</v>
      </c>
      <c r="E299" s="77" t="s">
        <v>745</v>
      </c>
      <c r="F299" s="77" t="s">
        <v>746</v>
      </c>
      <c r="G299" s="77" t="s">
        <v>745</v>
      </c>
      <c r="H299" s="3">
        <v>15</v>
      </c>
      <c r="I299" s="3">
        <v>15</v>
      </c>
      <c r="J299" s="5"/>
    </row>
    <row r="300" ht="33" customHeight="1" spans="1:10">
      <c r="A300" s="3"/>
      <c r="B300" s="3" t="s">
        <v>604</v>
      </c>
      <c r="C300" s="76" t="s">
        <v>747</v>
      </c>
      <c r="D300" s="77" t="s">
        <v>602</v>
      </c>
      <c r="E300" s="77" t="s">
        <v>745</v>
      </c>
      <c r="F300" s="77" t="s">
        <v>746</v>
      </c>
      <c r="G300" s="77" t="s">
        <v>745</v>
      </c>
      <c r="H300" s="3">
        <v>15</v>
      </c>
      <c r="I300" s="3">
        <v>15</v>
      </c>
      <c r="J300" s="5"/>
    </row>
    <row r="301" ht="33" customHeight="1" spans="1:10">
      <c r="A301" s="3" t="s">
        <v>607</v>
      </c>
      <c r="B301" s="4" t="s">
        <v>608</v>
      </c>
      <c r="C301" s="5" t="s">
        <v>671</v>
      </c>
      <c r="D301" s="31" t="s">
        <v>585</v>
      </c>
      <c r="E301" s="78">
        <v>90</v>
      </c>
      <c r="F301" s="77" t="s">
        <v>592</v>
      </c>
      <c r="G301" s="78">
        <v>95</v>
      </c>
      <c r="H301" s="3">
        <v>10</v>
      </c>
      <c r="I301" s="3">
        <v>10</v>
      </c>
      <c r="J301" s="5"/>
    </row>
    <row r="302" ht="33" customHeight="1" spans="1:10">
      <c r="A302" s="3" t="s">
        <v>644</v>
      </c>
      <c r="B302" s="3"/>
      <c r="C302" s="3" t="s">
        <v>645</v>
      </c>
      <c r="D302" s="3"/>
      <c r="E302" s="3"/>
      <c r="F302" s="3"/>
      <c r="G302" s="3"/>
      <c r="H302" s="3"/>
      <c r="I302" s="3"/>
      <c r="J302" s="3"/>
    </row>
    <row r="303" spans="1:10">
      <c r="A303" s="3" t="s">
        <v>646</v>
      </c>
      <c r="B303" s="3">
        <v>100</v>
      </c>
      <c r="C303" s="3"/>
      <c r="D303" s="3"/>
      <c r="E303" s="3"/>
      <c r="F303" s="3"/>
      <c r="G303" s="3"/>
      <c r="H303" s="3"/>
      <c r="I303" s="3">
        <v>100</v>
      </c>
      <c r="J303" s="3" t="s">
        <v>647</v>
      </c>
    </row>
    <row r="304" spans="1:10">
      <c r="A304" s="14" t="s">
        <v>648</v>
      </c>
      <c r="B304" s="15"/>
      <c r="C304" s="15"/>
      <c r="D304" s="15"/>
      <c r="E304" s="15"/>
      <c r="F304" s="15"/>
      <c r="G304" s="15"/>
      <c r="H304" s="15"/>
      <c r="I304" s="15"/>
      <c r="J304" s="15"/>
    </row>
    <row r="305" spans="1:10">
      <c r="A305" s="15"/>
      <c r="B305" s="15"/>
      <c r="C305" s="15"/>
      <c r="D305" s="15"/>
      <c r="E305" s="15"/>
      <c r="F305" s="15"/>
      <c r="G305" s="15"/>
      <c r="H305" s="15"/>
      <c r="I305" s="15"/>
      <c r="J305" s="15"/>
    </row>
    <row r="306" spans="1:10">
      <c r="A306" s="15"/>
      <c r="B306" s="15"/>
      <c r="C306" s="15"/>
      <c r="D306" s="15"/>
      <c r="E306" s="15"/>
      <c r="F306" s="15"/>
      <c r="G306" s="15"/>
      <c r="H306" s="15"/>
      <c r="I306" s="15"/>
      <c r="J306" s="15"/>
    </row>
    <row r="307" spans="1:10">
      <c r="A307" s="15"/>
      <c r="B307" s="15"/>
      <c r="C307" s="15"/>
      <c r="D307" s="15"/>
      <c r="E307" s="15"/>
      <c r="F307" s="15"/>
      <c r="G307" s="15"/>
      <c r="H307" s="15"/>
      <c r="I307" s="15"/>
      <c r="J307" s="15"/>
    </row>
    <row r="308" spans="1:10">
      <c r="A308" s="15"/>
      <c r="B308" s="15"/>
      <c r="C308" s="15"/>
      <c r="D308" s="15"/>
      <c r="E308" s="15"/>
      <c r="F308" s="15"/>
      <c r="G308" s="15"/>
      <c r="H308" s="15"/>
      <c r="I308" s="15"/>
      <c r="J308" s="15"/>
    </row>
    <row r="311" ht="27" spans="1:10">
      <c r="A311" s="1" t="s">
        <v>612</v>
      </c>
      <c r="B311" s="1"/>
      <c r="C311" s="1"/>
      <c r="D311" s="1"/>
      <c r="E311" s="1"/>
      <c r="F311" s="1"/>
      <c r="G311" s="1"/>
      <c r="H311" s="1"/>
      <c r="I311" s="1"/>
      <c r="J311" s="1"/>
    </row>
    <row r="312" ht="27" spans="1:10">
      <c r="A312" s="2" t="s">
        <v>524</v>
      </c>
      <c r="B312" s="2"/>
      <c r="C312" s="1"/>
      <c r="D312" s="1"/>
      <c r="E312" s="1"/>
      <c r="F312" s="1"/>
      <c r="G312" s="1"/>
      <c r="H312" s="1"/>
      <c r="I312" s="1"/>
      <c r="J312" s="25" t="s">
        <v>613</v>
      </c>
    </row>
    <row r="313" spans="1:10">
      <c r="A313" s="3" t="s">
        <v>614</v>
      </c>
      <c r="B313" s="5" t="s">
        <v>748</v>
      </c>
      <c r="C313" s="5"/>
      <c r="D313" s="5"/>
      <c r="E313" s="5"/>
      <c r="F313" s="5"/>
      <c r="G313" s="5"/>
      <c r="H313" s="5"/>
      <c r="I313" s="5"/>
      <c r="J313" s="5"/>
    </row>
    <row r="314" spans="1:10">
      <c r="A314" s="3" t="s">
        <v>616</v>
      </c>
      <c r="B314" s="5" t="s">
        <v>556</v>
      </c>
      <c r="C314" s="5"/>
      <c r="D314" s="5"/>
      <c r="E314" s="4" t="s">
        <v>617</v>
      </c>
      <c r="F314" s="5" t="s">
        <v>749</v>
      </c>
      <c r="G314" s="5"/>
      <c r="H314" s="5"/>
      <c r="I314" s="5"/>
      <c r="J314" s="5"/>
    </row>
    <row r="315" ht="27" spans="1:10">
      <c r="A315" s="3" t="s">
        <v>619</v>
      </c>
      <c r="B315" s="5"/>
      <c r="C315" s="4" t="s">
        <v>559</v>
      </c>
      <c r="D315" s="4" t="s">
        <v>620</v>
      </c>
      <c r="E315" s="4" t="s">
        <v>621</v>
      </c>
      <c r="F315" s="3" t="s">
        <v>622</v>
      </c>
      <c r="G315" s="3"/>
      <c r="H315" s="3" t="s">
        <v>623</v>
      </c>
      <c r="I315" s="3" t="s">
        <v>624</v>
      </c>
      <c r="J315" s="3"/>
    </row>
    <row r="316" spans="1:10">
      <c r="A316" s="3"/>
      <c r="B316" s="3" t="s">
        <v>566</v>
      </c>
      <c r="C316" s="27">
        <v>200</v>
      </c>
      <c r="D316" s="27">
        <v>200</v>
      </c>
      <c r="E316" s="27">
        <v>200</v>
      </c>
      <c r="F316" s="3">
        <v>10</v>
      </c>
      <c r="G316" s="3"/>
      <c r="H316" s="43">
        <v>1</v>
      </c>
      <c r="I316" s="53">
        <v>10</v>
      </c>
      <c r="J316" s="53"/>
    </row>
    <row r="317" spans="1:10">
      <c r="A317" s="3"/>
      <c r="B317" s="8" t="s">
        <v>567</v>
      </c>
      <c r="C317" s="27">
        <v>200</v>
      </c>
      <c r="D317" s="27">
        <v>200</v>
      </c>
      <c r="E317" s="27">
        <v>200</v>
      </c>
      <c r="F317" s="3" t="s">
        <v>475</v>
      </c>
      <c r="G317" s="3"/>
      <c r="H317" s="3" t="s">
        <v>475</v>
      </c>
      <c r="I317" s="3" t="s">
        <v>475</v>
      </c>
      <c r="J317" s="3"/>
    </row>
    <row r="318" spans="1:10">
      <c r="A318" s="3"/>
      <c r="B318" s="3" t="s">
        <v>625</v>
      </c>
      <c r="C318" s="3"/>
      <c r="D318" s="3"/>
      <c r="E318" s="3"/>
      <c r="F318" s="3" t="s">
        <v>475</v>
      </c>
      <c r="G318" s="3"/>
      <c r="H318" s="3" t="s">
        <v>475</v>
      </c>
      <c r="I318" s="3" t="s">
        <v>475</v>
      </c>
      <c r="J318" s="3"/>
    </row>
    <row r="319" spans="1:10">
      <c r="A319" s="3"/>
      <c r="B319" s="3" t="s">
        <v>626</v>
      </c>
      <c r="C319" s="3"/>
      <c r="D319" s="3"/>
      <c r="E319" s="3"/>
      <c r="F319" s="3" t="s">
        <v>475</v>
      </c>
      <c r="G319" s="3"/>
      <c r="H319" s="3" t="s">
        <v>475</v>
      </c>
      <c r="I319" s="3" t="s">
        <v>475</v>
      </c>
      <c r="J319" s="3"/>
    </row>
    <row r="320" spans="1:10">
      <c r="A320" s="3" t="s">
        <v>627</v>
      </c>
      <c r="B320" s="3"/>
      <c r="C320" s="3"/>
      <c r="D320" s="3"/>
      <c r="E320" s="3"/>
      <c r="F320" s="3"/>
      <c r="G320" s="3" t="s">
        <v>628</v>
      </c>
      <c r="H320" s="3"/>
      <c r="I320" s="3"/>
      <c r="J320" s="3"/>
    </row>
    <row r="321" ht="63" customHeight="1" spans="1:10">
      <c r="A321" s="3" t="s">
        <v>629</v>
      </c>
      <c r="B321" s="3" t="s">
        <v>750</v>
      </c>
      <c r="C321" s="3"/>
      <c r="D321" s="3"/>
      <c r="E321" s="3"/>
      <c r="F321" s="3"/>
      <c r="G321" s="3" t="s">
        <v>751</v>
      </c>
      <c r="H321" s="3"/>
      <c r="I321" s="3"/>
      <c r="J321" s="3"/>
    </row>
    <row r="322" spans="1:10">
      <c r="A322" s="3" t="s">
        <v>573</v>
      </c>
      <c r="B322" s="3"/>
      <c r="C322" s="3"/>
      <c r="D322" s="3" t="s">
        <v>631</v>
      </c>
      <c r="E322" s="3"/>
      <c r="F322" s="3"/>
      <c r="G322" s="3" t="s">
        <v>632</v>
      </c>
      <c r="H322" s="3"/>
      <c r="I322" s="3"/>
      <c r="J322" s="3"/>
    </row>
    <row r="323" ht="27" spans="1:10">
      <c r="A323" s="3" t="s">
        <v>579</v>
      </c>
      <c r="B323" s="3" t="s">
        <v>580</v>
      </c>
      <c r="C323" s="4" t="s">
        <v>581</v>
      </c>
      <c r="D323" s="4" t="s">
        <v>574</v>
      </c>
      <c r="E323" s="3" t="s">
        <v>575</v>
      </c>
      <c r="F323" s="4" t="s">
        <v>576</v>
      </c>
      <c r="G323" s="4" t="s">
        <v>577</v>
      </c>
      <c r="H323" s="3" t="s">
        <v>622</v>
      </c>
      <c r="I323" s="3" t="s">
        <v>624</v>
      </c>
      <c r="J323" s="3" t="s">
        <v>578</v>
      </c>
    </row>
    <row r="324" ht="19" customHeight="1" spans="1:10">
      <c r="A324" s="3" t="s">
        <v>582</v>
      </c>
      <c r="B324" s="4" t="s">
        <v>583</v>
      </c>
      <c r="C324" s="79" t="s">
        <v>752</v>
      </c>
      <c r="D324" s="34" t="s">
        <v>585</v>
      </c>
      <c r="E324" s="79">
        <v>190</v>
      </c>
      <c r="F324" s="79" t="s">
        <v>753</v>
      </c>
      <c r="G324" s="79">
        <v>190</v>
      </c>
      <c r="H324" s="80">
        <v>10</v>
      </c>
      <c r="I324" s="80">
        <v>10</v>
      </c>
      <c r="J324" s="5"/>
    </row>
    <row r="325" ht="19" customHeight="1" spans="1:10">
      <c r="A325" s="3"/>
      <c r="B325" s="21"/>
      <c r="C325" s="79" t="s">
        <v>754</v>
      </c>
      <c r="D325" s="34" t="s">
        <v>585</v>
      </c>
      <c r="E325" s="79">
        <v>2.44</v>
      </c>
      <c r="F325" s="79" t="s">
        <v>755</v>
      </c>
      <c r="G325" s="79">
        <v>2.44</v>
      </c>
      <c r="H325" s="80">
        <v>10</v>
      </c>
      <c r="I325" s="80">
        <v>10</v>
      </c>
      <c r="J325" s="5"/>
    </row>
    <row r="326" ht="19" customHeight="1" spans="1:10">
      <c r="A326" s="3"/>
      <c r="B326" s="3" t="s">
        <v>590</v>
      </c>
      <c r="C326" s="64" t="s">
        <v>733</v>
      </c>
      <c r="D326" s="66" t="s">
        <v>602</v>
      </c>
      <c r="E326" s="67">
        <v>100</v>
      </c>
      <c r="F326" s="66" t="s">
        <v>592</v>
      </c>
      <c r="G326" s="72">
        <v>100</v>
      </c>
      <c r="H326" s="81">
        <v>10</v>
      </c>
      <c r="I326" s="81">
        <v>10</v>
      </c>
      <c r="J326" s="5"/>
    </row>
    <row r="327" ht="19" customHeight="1" spans="1:10">
      <c r="A327" s="3"/>
      <c r="B327" s="3" t="s">
        <v>594</v>
      </c>
      <c r="C327" s="64" t="s">
        <v>681</v>
      </c>
      <c r="D327" s="66" t="s">
        <v>602</v>
      </c>
      <c r="E327" s="67">
        <v>100</v>
      </c>
      <c r="F327" s="66" t="s">
        <v>592</v>
      </c>
      <c r="G327" s="72">
        <v>100</v>
      </c>
      <c r="H327" s="81">
        <v>10</v>
      </c>
      <c r="I327" s="81">
        <v>10</v>
      </c>
      <c r="J327" s="5"/>
    </row>
    <row r="328" ht="19" customHeight="1" spans="1:10">
      <c r="A328" s="3"/>
      <c r="B328" s="3" t="s">
        <v>636</v>
      </c>
      <c r="C328" s="64" t="s">
        <v>661</v>
      </c>
      <c r="D328" s="34" t="s">
        <v>585</v>
      </c>
      <c r="E328" s="72">
        <v>100</v>
      </c>
      <c r="F328" s="66" t="s">
        <v>592</v>
      </c>
      <c r="G328" s="72">
        <v>100</v>
      </c>
      <c r="H328" s="81">
        <v>10</v>
      </c>
      <c r="I328" s="81">
        <v>10</v>
      </c>
      <c r="J328" s="5"/>
    </row>
    <row r="329" ht="19" customHeight="1" spans="1:10">
      <c r="A329" s="3" t="s">
        <v>596</v>
      </c>
      <c r="B329" s="3" t="s">
        <v>597</v>
      </c>
      <c r="C329" s="66" t="s">
        <v>712</v>
      </c>
      <c r="D329" s="34" t="s">
        <v>585</v>
      </c>
      <c r="E329" s="67">
        <v>6.2</v>
      </c>
      <c r="F329" s="66" t="s">
        <v>684</v>
      </c>
      <c r="G329" s="69">
        <v>6.2</v>
      </c>
      <c r="H329" s="81">
        <v>5</v>
      </c>
      <c r="I329" s="81">
        <v>5</v>
      </c>
      <c r="J329" s="5"/>
    </row>
    <row r="330" ht="19" customHeight="1" spans="1:10">
      <c r="A330" s="3"/>
      <c r="B330" s="3" t="s">
        <v>600</v>
      </c>
      <c r="C330" s="66" t="s">
        <v>756</v>
      </c>
      <c r="D330" s="34" t="s">
        <v>585</v>
      </c>
      <c r="E330" s="67">
        <v>1.26</v>
      </c>
      <c r="F330" s="66" t="s">
        <v>686</v>
      </c>
      <c r="G330" s="58">
        <v>1.26</v>
      </c>
      <c r="H330" s="81">
        <v>5</v>
      </c>
      <c r="I330" s="81">
        <v>5</v>
      </c>
      <c r="J330" s="5"/>
    </row>
    <row r="331" ht="19" customHeight="1" spans="1:10">
      <c r="A331" s="3"/>
      <c r="B331" s="3" t="s">
        <v>604</v>
      </c>
      <c r="C331" s="70" t="s">
        <v>735</v>
      </c>
      <c r="D331" s="34" t="s">
        <v>585</v>
      </c>
      <c r="E331" s="71">
        <v>90</v>
      </c>
      <c r="F331" s="70" t="s">
        <v>592</v>
      </c>
      <c r="G331" s="72">
        <v>99</v>
      </c>
      <c r="H331" s="82">
        <v>10</v>
      </c>
      <c r="I331" s="82">
        <v>10</v>
      </c>
      <c r="J331" s="5"/>
    </row>
    <row r="332" ht="19" customHeight="1" spans="1:10">
      <c r="A332" s="3"/>
      <c r="B332" s="3" t="s">
        <v>641</v>
      </c>
      <c r="C332" s="73" t="s">
        <v>687</v>
      </c>
      <c r="D332" s="34" t="s">
        <v>585</v>
      </c>
      <c r="E332" s="67">
        <v>30</v>
      </c>
      <c r="F332" s="66" t="s">
        <v>688</v>
      </c>
      <c r="G332" s="74">
        <v>30</v>
      </c>
      <c r="H332" s="81">
        <v>10</v>
      </c>
      <c r="I332" s="81">
        <v>10</v>
      </c>
      <c r="J332" s="5"/>
    </row>
    <row r="333" ht="19" customHeight="1" spans="1:10">
      <c r="A333" s="3" t="s">
        <v>607</v>
      </c>
      <c r="B333" s="4" t="s">
        <v>608</v>
      </c>
      <c r="C333" s="73" t="s">
        <v>757</v>
      </c>
      <c r="D333" s="34" t="s">
        <v>585</v>
      </c>
      <c r="E333" s="72">
        <v>90</v>
      </c>
      <c r="F333" s="66" t="s">
        <v>592</v>
      </c>
      <c r="G333" s="72">
        <v>95</v>
      </c>
      <c r="H333" s="81">
        <v>10</v>
      </c>
      <c r="I333" s="81">
        <v>10</v>
      </c>
      <c r="J333" s="5"/>
    </row>
    <row r="334" ht="19" customHeight="1" spans="1:10">
      <c r="A334" s="3" t="s">
        <v>644</v>
      </c>
      <c r="B334" s="3"/>
      <c r="C334" s="3" t="s">
        <v>645</v>
      </c>
      <c r="D334" s="3"/>
      <c r="E334" s="3"/>
      <c r="F334" s="3"/>
      <c r="G334" s="3"/>
      <c r="H334" s="3"/>
      <c r="I334" s="3"/>
      <c r="J334" s="3"/>
    </row>
    <row r="335" spans="1:10">
      <c r="A335" s="3" t="s">
        <v>646</v>
      </c>
      <c r="B335" s="3">
        <v>100</v>
      </c>
      <c r="C335" s="3"/>
      <c r="D335" s="3"/>
      <c r="E335" s="3"/>
      <c r="F335" s="3"/>
      <c r="G335" s="3"/>
      <c r="H335" s="3"/>
      <c r="I335" s="3">
        <v>100</v>
      </c>
      <c r="J335" s="3" t="s">
        <v>647</v>
      </c>
    </row>
    <row r="336" spans="1:10">
      <c r="A336" s="14" t="s">
        <v>648</v>
      </c>
      <c r="B336" s="15"/>
      <c r="C336" s="15"/>
      <c r="D336" s="15"/>
      <c r="E336" s="15"/>
      <c r="F336" s="15"/>
      <c r="G336" s="15"/>
      <c r="H336" s="15"/>
      <c r="I336" s="15"/>
      <c r="J336" s="15"/>
    </row>
    <row r="337" spans="1:10">
      <c r="A337" s="15"/>
      <c r="B337" s="15"/>
      <c r="C337" s="15"/>
      <c r="D337" s="15"/>
      <c r="E337" s="15"/>
      <c r="F337" s="15"/>
      <c r="G337" s="15"/>
      <c r="H337" s="15"/>
      <c r="I337" s="15"/>
      <c r="J337" s="15"/>
    </row>
    <row r="338" spans="1:10">
      <c r="A338" s="15"/>
      <c r="B338" s="15"/>
      <c r="C338" s="15"/>
      <c r="D338" s="15"/>
      <c r="E338" s="15"/>
      <c r="F338" s="15"/>
      <c r="G338" s="15"/>
      <c r="H338" s="15"/>
      <c r="I338" s="15"/>
      <c r="J338" s="15"/>
    </row>
    <row r="339" spans="1:10">
      <c r="A339" s="15"/>
      <c r="B339" s="15"/>
      <c r="C339" s="15"/>
      <c r="D339" s="15"/>
      <c r="E339" s="15"/>
      <c r="F339" s="15"/>
      <c r="G339" s="15"/>
      <c r="H339" s="15"/>
      <c r="I339" s="15"/>
      <c r="J339" s="15"/>
    </row>
    <row r="340" spans="1:10">
      <c r="A340" s="15"/>
      <c r="B340" s="15"/>
      <c r="C340" s="15"/>
      <c r="D340" s="15"/>
      <c r="E340" s="15"/>
      <c r="F340" s="15"/>
      <c r="G340" s="15"/>
      <c r="H340" s="15"/>
      <c r="I340" s="15"/>
      <c r="J340" s="15"/>
    </row>
    <row r="343" ht="27" spans="1:10">
      <c r="A343" s="1" t="s">
        <v>612</v>
      </c>
      <c r="B343" s="1"/>
      <c r="C343" s="1"/>
      <c r="D343" s="1"/>
      <c r="E343" s="1"/>
      <c r="F343" s="1"/>
      <c r="G343" s="1"/>
      <c r="H343" s="1"/>
      <c r="I343" s="1"/>
      <c r="J343" s="1"/>
    </row>
    <row r="344" ht="27" spans="1:10">
      <c r="A344" s="2" t="s">
        <v>524</v>
      </c>
      <c r="B344" s="2"/>
      <c r="C344" s="1"/>
      <c r="D344" s="1"/>
      <c r="E344" s="1"/>
      <c r="F344" s="1"/>
      <c r="G344" s="1"/>
      <c r="H344" s="1"/>
      <c r="I344" s="1"/>
      <c r="J344" s="25" t="s">
        <v>613</v>
      </c>
    </row>
    <row r="345" spans="1:10">
      <c r="A345" s="3" t="s">
        <v>614</v>
      </c>
      <c r="B345" s="5" t="s">
        <v>758</v>
      </c>
      <c r="C345" s="5"/>
      <c r="D345" s="5"/>
      <c r="E345" s="5"/>
      <c r="F345" s="5"/>
      <c r="G345" s="5"/>
      <c r="H345" s="5"/>
      <c r="I345" s="5"/>
      <c r="J345" s="5"/>
    </row>
    <row r="346" spans="1:10">
      <c r="A346" s="3" t="s">
        <v>616</v>
      </c>
      <c r="B346" s="5" t="s">
        <v>556</v>
      </c>
      <c r="C346" s="5"/>
      <c r="D346" s="5"/>
      <c r="E346" s="4" t="s">
        <v>617</v>
      </c>
      <c r="F346" s="5" t="s">
        <v>556</v>
      </c>
      <c r="G346" s="5"/>
      <c r="H346" s="5"/>
      <c r="I346" s="5"/>
      <c r="J346" s="5"/>
    </row>
    <row r="347" ht="27" spans="1:10">
      <c r="A347" s="3" t="s">
        <v>619</v>
      </c>
      <c r="B347" s="5"/>
      <c r="C347" s="4" t="s">
        <v>559</v>
      </c>
      <c r="D347" s="4" t="s">
        <v>620</v>
      </c>
      <c r="E347" s="4" t="s">
        <v>621</v>
      </c>
      <c r="F347" s="3" t="s">
        <v>622</v>
      </c>
      <c r="G347" s="3"/>
      <c r="H347" s="3" t="s">
        <v>623</v>
      </c>
      <c r="I347" s="3" t="s">
        <v>624</v>
      </c>
      <c r="J347" s="3"/>
    </row>
    <row r="348" spans="1:10">
      <c r="A348" s="3"/>
      <c r="B348" s="3" t="s">
        <v>566</v>
      </c>
      <c r="C348" s="26">
        <v>70</v>
      </c>
      <c r="D348" s="26">
        <v>70</v>
      </c>
      <c r="E348" s="27">
        <v>70</v>
      </c>
      <c r="F348" s="3">
        <v>10</v>
      </c>
      <c r="G348" s="3"/>
      <c r="H348" s="7">
        <v>1</v>
      </c>
      <c r="I348" s="3">
        <v>10</v>
      </c>
      <c r="J348" s="3"/>
    </row>
    <row r="349" spans="1:10">
      <c r="A349" s="3"/>
      <c r="B349" s="8" t="s">
        <v>567</v>
      </c>
      <c r="C349" s="26">
        <v>20</v>
      </c>
      <c r="D349" s="26">
        <v>20</v>
      </c>
      <c r="E349" s="27">
        <v>20</v>
      </c>
      <c r="F349" s="3" t="s">
        <v>475</v>
      </c>
      <c r="G349" s="3"/>
      <c r="H349" s="3" t="s">
        <v>475</v>
      </c>
      <c r="I349" s="3" t="s">
        <v>475</v>
      </c>
      <c r="J349" s="3"/>
    </row>
    <row r="350" spans="1:10">
      <c r="A350" s="3"/>
      <c r="B350" s="3" t="s">
        <v>625</v>
      </c>
      <c r="C350" s="3"/>
      <c r="D350" s="3"/>
      <c r="E350" s="3"/>
      <c r="F350" s="3" t="s">
        <v>475</v>
      </c>
      <c r="G350" s="3"/>
      <c r="H350" s="3" t="s">
        <v>475</v>
      </c>
      <c r="I350" s="3" t="s">
        <v>475</v>
      </c>
      <c r="J350" s="3"/>
    </row>
    <row r="351" spans="1:10">
      <c r="A351" s="3"/>
      <c r="B351" s="3" t="s">
        <v>626</v>
      </c>
      <c r="C351" s="3"/>
      <c r="D351" s="3"/>
      <c r="E351" s="3"/>
      <c r="F351" s="3" t="s">
        <v>475</v>
      </c>
      <c r="G351" s="3"/>
      <c r="H351" s="3" t="s">
        <v>475</v>
      </c>
      <c r="I351" s="3" t="s">
        <v>475</v>
      </c>
      <c r="J351" s="3"/>
    </row>
    <row r="352" spans="1:10">
      <c r="A352" s="3" t="s">
        <v>627</v>
      </c>
      <c r="B352" s="3"/>
      <c r="C352" s="3"/>
      <c r="D352" s="3"/>
      <c r="E352" s="3"/>
      <c r="F352" s="3"/>
      <c r="G352" s="3" t="s">
        <v>628</v>
      </c>
      <c r="H352" s="3"/>
      <c r="I352" s="3"/>
      <c r="J352" s="3"/>
    </row>
    <row r="353" ht="27" spans="1:10">
      <c r="A353" s="3" t="s">
        <v>629</v>
      </c>
      <c r="B353" s="3" t="s">
        <v>759</v>
      </c>
      <c r="C353" s="3"/>
      <c r="D353" s="3"/>
      <c r="E353" s="3"/>
      <c r="F353" s="3"/>
      <c r="G353" s="3" t="s">
        <v>759</v>
      </c>
      <c r="H353" s="3"/>
      <c r="I353" s="3"/>
      <c r="J353" s="3"/>
    </row>
    <row r="354" spans="1:10">
      <c r="A354" s="3" t="s">
        <v>573</v>
      </c>
      <c r="B354" s="3"/>
      <c r="C354" s="3"/>
      <c r="D354" s="3" t="s">
        <v>631</v>
      </c>
      <c r="E354" s="3"/>
      <c r="F354" s="3"/>
      <c r="G354" s="3" t="s">
        <v>632</v>
      </c>
      <c r="H354" s="3"/>
      <c r="I354" s="3"/>
      <c r="J354" s="3"/>
    </row>
    <row r="355" ht="27" spans="1:10">
      <c r="A355" s="3" t="s">
        <v>579</v>
      </c>
      <c r="B355" s="3" t="s">
        <v>580</v>
      </c>
      <c r="C355" s="3" t="s">
        <v>581</v>
      </c>
      <c r="D355" s="4" t="s">
        <v>574</v>
      </c>
      <c r="E355" s="3" t="s">
        <v>575</v>
      </c>
      <c r="F355" s="83" t="s">
        <v>576</v>
      </c>
      <c r="G355" s="3" t="s">
        <v>577</v>
      </c>
      <c r="H355" s="3" t="s">
        <v>622</v>
      </c>
      <c r="I355" s="3" t="s">
        <v>624</v>
      </c>
      <c r="J355" s="3" t="s">
        <v>578</v>
      </c>
    </row>
    <row r="356" ht="216" spans="1:10">
      <c r="A356" s="3" t="s">
        <v>582</v>
      </c>
      <c r="B356" s="3" t="s">
        <v>583</v>
      </c>
      <c r="C356" s="8" t="s">
        <v>760</v>
      </c>
      <c r="D356" s="34" t="s">
        <v>585</v>
      </c>
      <c r="E356" s="31">
        <v>1</v>
      </c>
      <c r="F356" s="84" t="s">
        <v>127</v>
      </c>
      <c r="G356" s="85" t="s">
        <v>761</v>
      </c>
      <c r="H356" s="3">
        <v>20</v>
      </c>
      <c r="I356" s="3">
        <v>20</v>
      </c>
      <c r="J356" s="5"/>
    </row>
    <row r="357" spans="1:10">
      <c r="A357" s="3"/>
      <c r="B357" s="3" t="s">
        <v>590</v>
      </c>
      <c r="C357" s="64" t="s">
        <v>733</v>
      </c>
      <c r="D357" s="34" t="s">
        <v>585</v>
      </c>
      <c r="E357" s="67">
        <v>100</v>
      </c>
      <c r="F357" s="66" t="s">
        <v>592</v>
      </c>
      <c r="G357" s="67">
        <v>100</v>
      </c>
      <c r="H357" s="3">
        <v>20</v>
      </c>
      <c r="I357" s="3">
        <v>20</v>
      </c>
      <c r="J357" s="5"/>
    </row>
    <row r="358" spans="1:10">
      <c r="A358" s="3"/>
      <c r="B358" s="3" t="s">
        <v>636</v>
      </c>
      <c r="C358" s="64" t="s">
        <v>661</v>
      </c>
      <c r="D358" s="34" t="s">
        <v>585</v>
      </c>
      <c r="E358" s="68">
        <v>1</v>
      </c>
      <c r="F358" s="66" t="s">
        <v>592</v>
      </c>
      <c r="G358" s="67">
        <v>100</v>
      </c>
      <c r="H358" s="3">
        <v>10</v>
      </c>
      <c r="I358" s="3">
        <v>10</v>
      </c>
      <c r="J358" s="5"/>
    </row>
    <row r="359" spans="1:10">
      <c r="A359" s="3" t="s">
        <v>596</v>
      </c>
      <c r="B359" s="3" t="s">
        <v>597</v>
      </c>
      <c r="C359" s="66" t="s">
        <v>698</v>
      </c>
      <c r="D359" s="34" t="s">
        <v>602</v>
      </c>
      <c r="E359" s="67">
        <v>0.68</v>
      </c>
      <c r="F359" s="66" t="s">
        <v>684</v>
      </c>
      <c r="G359" s="69">
        <v>0.69</v>
      </c>
      <c r="H359" s="3">
        <v>5</v>
      </c>
      <c r="I359" s="3">
        <v>5</v>
      </c>
      <c r="J359" s="5"/>
    </row>
    <row r="360" spans="1:10">
      <c r="A360" s="3"/>
      <c r="B360" s="3" t="s">
        <v>600</v>
      </c>
      <c r="C360" s="66" t="s">
        <v>734</v>
      </c>
      <c r="D360" s="34" t="s">
        <v>602</v>
      </c>
      <c r="E360" s="67">
        <v>0.6</v>
      </c>
      <c r="F360" s="66" t="s">
        <v>686</v>
      </c>
      <c r="G360" s="58">
        <v>0.6</v>
      </c>
      <c r="H360" s="3">
        <v>5</v>
      </c>
      <c r="I360" s="3">
        <v>5</v>
      </c>
      <c r="J360" s="5"/>
    </row>
    <row r="361" spans="1:10">
      <c r="A361" s="3"/>
      <c r="B361" s="3" t="s">
        <v>604</v>
      </c>
      <c r="C361" s="70" t="s">
        <v>735</v>
      </c>
      <c r="D361" s="34" t="s">
        <v>585</v>
      </c>
      <c r="E361" s="71">
        <v>90</v>
      </c>
      <c r="F361" s="70" t="s">
        <v>592</v>
      </c>
      <c r="G361" s="72">
        <v>99</v>
      </c>
      <c r="H361" s="3">
        <v>10</v>
      </c>
      <c r="I361" s="3">
        <v>10</v>
      </c>
      <c r="J361" s="5"/>
    </row>
    <row r="362" spans="1:10">
      <c r="A362" s="3"/>
      <c r="B362" s="3" t="s">
        <v>641</v>
      </c>
      <c r="C362" s="73" t="s">
        <v>687</v>
      </c>
      <c r="D362" s="34" t="s">
        <v>585</v>
      </c>
      <c r="E362" s="67">
        <v>10</v>
      </c>
      <c r="F362" s="66" t="s">
        <v>688</v>
      </c>
      <c r="G362" s="86">
        <v>1</v>
      </c>
      <c r="H362" s="3">
        <v>10</v>
      </c>
      <c r="I362" s="3">
        <v>10</v>
      </c>
      <c r="J362" s="5"/>
    </row>
    <row r="363" spans="1:10">
      <c r="A363" s="3" t="s">
        <v>607</v>
      </c>
      <c r="B363" s="4" t="s">
        <v>608</v>
      </c>
      <c r="C363" s="73" t="s">
        <v>762</v>
      </c>
      <c r="D363" s="34" t="s">
        <v>585</v>
      </c>
      <c r="E363" s="72">
        <v>90</v>
      </c>
      <c r="F363" s="66" t="s">
        <v>592</v>
      </c>
      <c r="G363" s="72">
        <v>95</v>
      </c>
      <c r="H363" s="3">
        <v>10</v>
      </c>
      <c r="I363" s="3">
        <v>10</v>
      </c>
      <c r="J363" s="5"/>
    </row>
    <row r="364" spans="1:10">
      <c r="A364" s="3" t="s">
        <v>644</v>
      </c>
      <c r="B364" s="3"/>
      <c r="C364" s="3" t="s">
        <v>645</v>
      </c>
      <c r="D364" s="3"/>
      <c r="E364" s="3"/>
      <c r="F364" s="3"/>
      <c r="G364" s="3"/>
      <c r="H364" s="3"/>
      <c r="I364" s="3"/>
      <c r="J364" s="3"/>
    </row>
    <row r="365" spans="1:10">
      <c r="A365" s="3" t="s">
        <v>646</v>
      </c>
      <c r="B365" s="3">
        <v>100</v>
      </c>
      <c r="C365" s="3"/>
      <c r="D365" s="3"/>
      <c r="E365" s="3"/>
      <c r="F365" s="3"/>
      <c r="G365" s="3"/>
      <c r="H365" s="3"/>
      <c r="I365" s="3">
        <v>100</v>
      </c>
      <c r="J365" s="3" t="s">
        <v>763</v>
      </c>
    </row>
    <row r="366" spans="1:10">
      <c r="A366" s="14" t="s">
        <v>648</v>
      </c>
      <c r="B366" s="15"/>
      <c r="C366" s="15"/>
      <c r="D366" s="15"/>
      <c r="E366" s="15"/>
      <c r="F366" s="15"/>
      <c r="G366" s="15"/>
      <c r="H366" s="15"/>
      <c r="I366" s="15"/>
      <c r="J366" s="15"/>
    </row>
    <row r="367" spans="1:10">
      <c r="A367" s="15"/>
      <c r="B367" s="15"/>
      <c r="C367" s="15"/>
      <c r="D367" s="15"/>
      <c r="E367" s="15"/>
      <c r="F367" s="15"/>
      <c r="G367" s="15"/>
      <c r="H367" s="15"/>
      <c r="I367" s="15"/>
      <c r="J367" s="15"/>
    </row>
    <row r="368" spans="1:10">
      <c r="A368" s="15"/>
      <c r="B368" s="15"/>
      <c r="C368" s="15"/>
      <c r="D368" s="15"/>
      <c r="E368" s="15"/>
      <c r="F368" s="15"/>
      <c r="G368" s="15"/>
      <c r="H368" s="15"/>
      <c r="I368" s="15"/>
      <c r="J368" s="15"/>
    </row>
    <row r="369" spans="1:10">
      <c r="A369" s="15"/>
      <c r="B369" s="15"/>
      <c r="C369" s="15"/>
      <c r="D369" s="15"/>
      <c r="E369" s="15"/>
      <c r="F369" s="15"/>
      <c r="G369" s="15"/>
      <c r="H369" s="15"/>
      <c r="I369" s="15"/>
      <c r="J369" s="15"/>
    </row>
    <row r="370" spans="1:10">
      <c r="A370" s="15"/>
      <c r="B370" s="15"/>
      <c r="C370" s="15"/>
      <c r="D370" s="15"/>
      <c r="E370" s="15"/>
      <c r="F370" s="15"/>
      <c r="G370" s="15"/>
      <c r="H370" s="15"/>
      <c r="I370" s="15"/>
      <c r="J370" s="15"/>
    </row>
    <row r="373" ht="27" spans="1:10">
      <c r="A373" s="1" t="s">
        <v>612</v>
      </c>
      <c r="B373" s="1"/>
      <c r="C373" s="1"/>
      <c r="D373" s="1"/>
      <c r="E373" s="1"/>
      <c r="F373" s="1"/>
      <c r="G373" s="1"/>
      <c r="H373" s="1"/>
      <c r="I373" s="1"/>
      <c r="J373" s="1"/>
    </row>
    <row r="374" ht="27" spans="1:10">
      <c r="A374" s="2" t="s">
        <v>524</v>
      </c>
      <c r="B374" s="2"/>
      <c r="C374" s="1"/>
      <c r="D374" s="1"/>
      <c r="E374" s="1"/>
      <c r="F374" s="1"/>
      <c r="G374" s="1"/>
      <c r="H374" s="1"/>
      <c r="I374" s="1"/>
      <c r="J374" s="25" t="s">
        <v>613</v>
      </c>
    </row>
    <row r="375" spans="1:10">
      <c r="A375" s="3" t="s">
        <v>614</v>
      </c>
      <c r="B375" s="5" t="s">
        <v>764</v>
      </c>
      <c r="C375" s="5"/>
      <c r="D375" s="5"/>
      <c r="E375" s="5"/>
      <c r="F375" s="5"/>
      <c r="G375" s="5"/>
      <c r="H375" s="5"/>
      <c r="I375" s="5"/>
      <c r="J375" s="5"/>
    </row>
    <row r="376" spans="1:10">
      <c r="A376" s="3" t="s">
        <v>616</v>
      </c>
      <c r="B376" s="5" t="s">
        <v>556</v>
      </c>
      <c r="C376" s="5"/>
      <c r="D376" s="5"/>
      <c r="E376" s="4" t="s">
        <v>617</v>
      </c>
      <c r="F376" s="5" t="s">
        <v>692</v>
      </c>
      <c r="G376" s="5"/>
      <c r="H376" s="5"/>
      <c r="I376" s="5"/>
      <c r="J376" s="5"/>
    </row>
    <row r="377" ht="27" spans="1:10">
      <c r="A377" s="3" t="s">
        <v>619</v>
      </c>
      <c r="B377" s="5"/>
      <c r="C377" s="4" t="s">
        <v>559</v>
      </c>
      <c r="D377" s="4" t="s">
        <v>620</v>
      </c>
      <c r="E377" s="4" t="s">
        <v>621</v>
      </c>
      <c r="F377" s="3" t="s">
        <v>622</v>
      </c>
      <c r="G377" s="3"/>
      <c r="H377" s="3" t="s">
        <v>623</v>
      </c>
      <c r="I377" s="3" t="s">
        <v>624</v>
      </c>
      <c r="J377" s="3"/>
    </row>
    <row r="378" spans="1:10">
      <c r="A378" s="3"/>
      <c r="B378" s="3" t="s">
        <v>566</v>
      </c>
      <c r="C378" s="26">
        <v>77</v>
      </c>
      <c r="D378" s="26">
        <v>77</v>
      </c>
      <c r="E378" s="27">
        <v>77</v>
      </c>
      <c r="F378" s="3">
        <v>10</v>
      </c>
      <c r="G378" s="3"/>
      <c r="H378" s="7">
        <v>1</v>
      </c>
      <c r="I378" s="3">
        <v>10</v>
      </c>
      <c r="J378" s="3"/>
    </row>
    <row r="379" spans="1:10">
      <c r="A379" s="3"/>
      <c r="B379" s="8" t="s">
        <v>567</v>
      </c>
      <c r="C379" s="26">
        <v>17</v>
      </c>
      <c r="D379" s="26">
        <v>17</v>
      </c>
      <c r="E379" s="27">
        <v>17</v>
      </c>
      <c r="F379" s="3" t="s">
        <v>475</v>
      </c>
      <c r="G379" s="3"/>
      <c r="H379" s="3" t="s">
        <v>475</v>
      </c>
      <c r="I379" s="3" t="s">
        <v>475</v>
      </c>
      <c r="J379" s="3"/>
    </row>
    <row r="380" spans="1:10">
      <c r="A380" s="3"/>
      <c r="B380" s="3" t="s">
        <v>625</v>
      </c>
      <c r="C380" s="3"/>
      <c r="D380" s="3"/>
      <c r="E380" s="3"/>
      <c r="F380" s="3" t="s">
        <v>475</v>
      </c>
      <c r="G380" s="3"/>
      <c r="H380" s="3" t="s">
        <v>475</v>
      </c>
      <c r="I380" s="3" t="s">
        <v>475</v>
      </c>
      <c r="J380" s="3"/>
    </row>
    <row r="381" spans="1:10">
      <c r="A381" s="3"/>
      <c r="B381" s="3" t="s">
        <v>626</v>
      </c>
      <c r="C381" s="3"/>
      <c r="D381" s="3"/>
      <c r="E381" s="3"/>
      <c r="F381" s="3" t="s">
        <v>475</v>
      </c>
      <c r="G381" s="3"/>
      <c r="H381" s="3" t="s">
        <v>475</v>
      </c>
      <c r="I381" s="3" t="s">
        <v>475</v>
      </c>
      <c r="J381" s="3"/>
    </row>
    <row r="382" spans="1:10">
      <c r="A382" s="3" t="s">
        <v>627</v>
      </c>
      <c r="B382" s="3"/>
      <c r="C382" s="3"/>
      <c r="D382" s="3"/>
      <c r="E382" s="3"/>
      <c r="F382" s="3"/>
      <c r="G382" s="3" t="s">
        <v>628</v>
      </c>
      <c r="H382" s="3"/>
      <c r="I382" s="3"/>
      <c r="J382" s="3"/>
    </row>
    <row r="383" ht="27" spans="1:10">
      <c r="A383" s="3" t="s">
        <v>629</v>
      </c>
      <c r="B383" s="3" t="s">
        <v>765</v>
      </c>
      <c r="C383" s="3"/>
      <c r="D383" s="3"/>
      <c r="E383" s="3"/>
      <c r="F383" s="3"/>
      <c r="G383" s="3" t="s">
        <v>766</v>
      </c>
      <c r="H383" s="3"/>
      <c r="I383" s="3"/>
      <c r="J383" s="3"/>
    </row>
    <row r="384" spans="1:10">
      <c r="A384" s="3" t="s">
        <v>573</v>
      </c>
      <c r="B384" s="3"/>
      <c r="C384" s="3"/>
      <c r="D384" s="3" t="s">
        <v>631</v>
      </c>
      <c r="E384" s="3"/>
      <c r="F384" s="3"/>
      <c r="G384" s="3" t="s">
        <v>632</v>
      </c>
      <c r="H384" s="3"/>
      <c r="I384" s="3"/>
      <c r="J384" s="3"/>
    </row>
    <row r="385" ht="27" spans="1:10">
      <c r="A385" s="3" t="s">
        <v>579</v>
      </c>
      <c r="B385" s="3" t="s">
        <v>580</v>
      </c>
      <c r="C385" s="83" t="s">
        <v>581</v>
      </c>
      <c r="D385" s="3" t="s">
        <v>574</v>
      </c>
      <c r="E385" s="87" t="s">
        <v>575</v>
      </c>
      <c r="F385" s="3" t="s">
        <v>576</v>
      </c>
      <c r="G385" s="3" t="s">
        <v>577</v>
      </c>
      <c r="H385" s="30" t="s">
        <v>622</v>
      </c>
      <c r="I385" s="3" t="s">
        <v>624</v>
      </c>
      <c r="J385" s="3" t="s">
        <v>578</v>
      </c>
    </row>
    <row r="386" ht="25" customHeight="1" spans="1:10">
      <c r="A386" s="3" t="s">
        <v>582</v>
      </c>
      <c r="B386" s="4" t="s">
        <v>583</v>
      </c>
      <c r="C386" s="88" t="s">
        <v>653</v>
      </c>
      <c r="D386" s="34" t="s">
        <v>585</v>
      </c>
      <c r="E386" s="32">
        <v>6</v>
      </c>
      <c r="F386" s="33" t="s">
        <v>634</v>
      </c>
      <c r="G386" s="34">
        <v>7</v>
      </c>
      <c r="H386" s="38">
        <v>10</v>
      </c>
      <c r="I386" s="38">
        <v>10</v>
      </c>
      <c r="J386" s="3"/>
    </row>
    <row r="387" ht="25" customHeight="1" spans="1:10">
      <c r="A387" s="3"/>
      <c r="B387" s="21"/>
      <c r="C387" s="88" t="s">
        <v>656</v>
      </c>
      <c r="D387" s="34" t="s">
        <v>585</v>
      </c>
      <c r="E387" s="50">
        <v>100</v>
      </c>
      <c r="F387" s="33" t="s">
        <v>592</v>
      </c>
      <c r="G387" s="59">
        <v>100</v>
      </c>
      <c r="H387" s="38">
        <v>10</v>
      </c>
      <c r="I387" s="38">
        <v>10</v>
      </c>
      <c r="J387" s="3"/>
    </row>
    <row r="388" ht="25" customHeight="1" spans="1:10">
      <c r="A388" s="3"/>
      <c r="B388" s="3" t="s">
        <v>590</v>
      </c>
      <c r="C388" s="88" t="s">
        <v>696</v>
      </c>
      <c r="D388" s="34" t="s">
        <v>585</v>
      </c>
      <c r="E388" s="50">
        <v>100</v>
      </c>
      <c r="F388" s="33" t="s">
        <v>592</v>
      </c>
      <c r="G388" s="59">
        <v>100</v>
      </c>
      <c r="H388" s="38">
        <v>10</v>
      </c>
      <c r="I388" s="38">
        <v>10</v>
      </c>
      <c r="J388" s="3"/>
    </row>
    <row r="389" ht="25" customHeight="1" spans="1:10">
      <c r="A389" s="3"/>
      <c r="B389" s="3" t="s">
        <v>594</v>
      </c>
      <c r="C389" s="88" t="s">
        <v>661</v>
      </c>
      <c r="D389" s="34" t="s">
        <v>585</v>
      </c>
      <c r="E389" s="31">
        <v>100</v>
      </c>
      <c r="F389" s="38" t="s">
        <v>592</v>
      </c>
      <c r="G389" s="31">
        <v>100</v>
      </c>
      <c r="H389" s="38">
        <v>10</v>
      </c>
      <c r="I389" s="38">
        <v>10</v>
      </c>
      <c r="J389" s="3"/>
    </row>
    <row r="390" ht="25" customHeight="1" spans="1:10">
      <c r="A390" s="3"/>
      <c r="B390" s="3" t="s">
        <v>636</v>
      </c>
      <c r="C390" s="32" t="s">
        <v>717</v>
      </c>
      <c r="D390" s="34" t="s">
        <v>585</v>
      </c>
      <c r="E390" s="31">
        <v>77</v>
      </c>
      <c r="F390" s="38" t="s">
        <v>599</v>
      </c>
      <c r="G390" s="31">
        <v>77</v>
      </c>
      <c r="H390" s="38">
        <v>10</v>
      </c>
      <c r="I390" s="38">
        <v>10</v>
      </c>
      <c r="J390" s="3"/>
    </row>
    <row r="391" ht="25" customHeight="1" spans="1:10">
      <c r="A391" s="3" t="s">
        <v>596</v>
      </c>
      <c r="B391" s="3" t="s">
        <v>597</v>
      </c>
      <c r="C391" s="88" t="s">
        <v>767</v>
      </c>
      <c r="D391" s="34" t="s">
        <v>585</v>
      </c>
      <c r="E391" s="31">
        <v>1139</v>
      </c>
      <c r="F391" s="38" t="s">
        <v>768</v>
      </c>
      <c r="G391" s="31">
        <v>1158</v>
      </c>
      <c r="H391" s="38">
        <v>10</v>
      </c>
      <c r="I391" s="38">
        <v>10</v>
      </c>
      <c r="J391" s="3"/>
    </row>
    <row r="392" ht="25" customHeight="1" spans="1:10">
      <c r="A392" s="3"/>
      <c r="B392" s="3" t="s">
        <v>600</v>
      </c>
      <c r="C392" s="88" t="s">
        <v>719</v>
      </c>
      <c r="D392" s="34" t="s">
        <v>602</v>
      </c>
      <c r="E392" s="31">
        <v>100</v>
      </c>
      <c r="F392" s="38" t="s">
        <v>592</v>
      </c>
      <c r="G392" s="31">
        <v>100</v>
      </c>
      <c r="H392" s="38">
        <v>10</v>
      </c>
      <c r="I392" s="38">
        <v>10</v>
      </c>
      <c r="J392" s="3"/>
    </row>
    <row r="393" ht="25" customHeight="1" spans="1:10">
      <c r="A393" s="3"/>
      <c r="B393" s="3" t="s">
        <v>641</v>
      </c>
      <c r="C393" s="88" t="s">
        <v>687</v>
      </c>
      <c r="D393" s="34" t="s">
        <v>585</v>
      </c>
      <c r="E393" s="31">
        <v>15</v>
      </c>
      <c r="F393" s="38" t="s">
        <v>688</v>
      </c>
      <c r="G393" s="31">
        <v>15</v>
      </c>
      <c r="H393" s="38">
        <v>10</v>
      </c>
      <c r="I393" s="38">
        <v>10</v>
      </c>
      <c r="J393" s="3"/>
    </row>
    <row r="394" ht="25" customHeight="1" spans="1:10">
      <c r="A394" s="3" t="s">
        <v>607</v>
      </c>
      <c r="B394" s="4" t="s">
        <v>608</v>
      </c>
      <c r="C394" s="89" t="s">
        <v>689</v>
      </c>
      <c r="D394" s="31" t="s">
        <v>585</v>
      </c>
      <c r="E394" s="31">
        <v>90</v>
      </c>
      <c r="F394" s="38" t="s">
        <v>592</v>
      </c>
      <c r="G394" s="31">
        <v>95</v>
      </c>
      <c r="H394" s="38">
        <v>10</v>
      </c>
      <c r="I394" s="38">
        <v>10</v>
      </c>
      <c r="J394" s="3"/>
    </row>
    <row r="395" ht="25" customHeight="1" spans="1:10">
      <c r="A395" s="3" t="s">
        <v>644</v>
      </c>
      <c r="B395" s="3"/>
      <c r="C395" s="3" t="s">
        <v>645</v>
      </c>
      <c r="D395" s="3"/>
      <c r="E395" s="3"/>
      <c r="F395" s="3"/>
      <c r="G395" s="3"/>
      <c r="H395" s="3"/>
      <c r="I395" s="3"/>
      <c r="J395" s="3"/>
    </row>
    <row r="396" spans="1:10">
      <c r="A396" s="3" t="s">
        <v>646</v>
      </c>
      <c r="B396" s="3">
        <v>100</v>
      </c>
      <c r="C396" s="3"/>
      <c r="D396" s="3"/>
      <c r="E396" s="3"/>
      <c r="F396" s="3"/>
      <c r="G396" s="3"/>
      <c r="H396" s="3"/>
      <c r="I396" s="3">
        <v>100</v>
      </c>
      <c r="J396" s="3" t="s">
        <v>647</v>
      </c>
    </row>
    <row r="397" spans="1:10">
      <c r="A397" s="14" t="s">
        <v>648</v>
      </c>
      <c r="B397" s="15"/>
      <c r="C397" s="15"/>
      <c r="D397" s="15"/>
      <c r="E397" s="15"/>
      <c r="F397" s="15"/>
      <c r="G397" s="15"/>
      <c r="H397" s="15"/>
      <c r="I397" s="15"/>
      <c r="J397" s="15"/>
    </row>
    <row r="398" spans="1:10">
      <c r="A398" s="15"/>
      <c r="B398" s="15"/>
      <c r="C398" s="15"/>
      <c r="D398" s="15"/>
      <c r="E398" s="15"/>
      <c r="F398" s="15"/>
      <c r="G398" s="15"/>
      <c r="H398" s="15"/>
      <c r="I398" s="15"/>
      <c r="J398" s="15"/>
    </row>
    <row r="399" spans="1:10">
      <c r="A399" s="15"/>
      <c r="B399" s="15"/>
      <c r="C399" s="15"/>
      <c r="D399" s="15"/>
      <c r="E399" s="15"/>
      <c r="F399" s="15"/>
      <c r="G399" s="15"/>
      <c r="H399" s="15"/>
      <c r="I399" s="15"/>
      <c r="J399" s="15"/>
    </row>
    <row r="400" spans="1:10">
      <c r="A400" s="15"/>
      <c r="B400" s="15"/>
      <c r="C400" s="15"/>
      <c r="D400" s="15"/>
      <c r="E400" s="15"/>
      <c r="F400" s="15"/>
      <c r="G400" s="15"/>
      <c r="H400" s="15"/>
      <c r="I400" s="15"/>
      <c r="J400" s="15"/>
    </row>
    <row r="401" spans="1:10">
      <c r="A401" s="15"/>
      <c r="B401" s="15"/>
      <c r="C401" s="15"/>
      <c r="D401" s="15"/>
      <c r="E401" s="15"/>
      <c r="F401" s="15"/>
      <c r="G401" s="15"/>
      <c r="H401" s="15"/>
      <c r="I401" s="15"/>
      <c r="J401" s="15"/>
    </row>
    <row r="404" ht="27" spans="1:10">
      <c r="A404" s="1" t="s">
        <v>612</v>
      </c>
      <c r="B404" s="1"/>
      <c r="C404" s="1"/>
      <c r="D404" s="1"/>
      <c r="E404" s="1"/>
      <c r="F404" s="1"/>
      <c r="G404" s="1"/>
      <c r="H404" s="1"/>
      <c r="I404" s="1"/>
      <c r="J404" s="1"/>
    </row>
    <row r="405" ht="27" spans="1:10">
      <c r="A405" s="2" t="s">
        <v>524</v>
      </c>
      <c r="B405" s="2"/>
      <c r="C405" s="1"/>
      <c r="D405" s="1"/>
      <c r="E405" s="1"/>
      <c r="F405" s="1"/>
      <c r="G405" s="1"/>
      <c r="H405" s="1"/>
      <c r="I405" s="1"/>
      <c r="J405" s="25" t="s">
        <v>613</v>
      </c>
    </row>
    <row r="406" spans="1:10">
      <c r="A406" s="3" t="s">
        <v>614</v>
      </c>
      <c r="B406" s="5" t="s">
        <v>769</v>
      </c>
      <c r="C406" s="5"/>
      <c r="D406" s="5"/>
      <c r="E406" s="5"/>
      <c r="F406" s="5"/>
      <c r="G406" s="5"/>
      <c r="H406" s="5"/>
      <c r="I406" s="5"/>
      <c r="J406" s="5"/>
    </row>
    <row r="407" spans="1:10">
      <c r="A407" s="3" t="s">
        <v>616</v>
      </c>
      <c r="B407" s="5" t="s">
        <v>556</v>
      </c>
      <c r="C407" s="5"/>
      <c r="D407" s="5"/>
      <c r="E407" s="4" t="s">
        <v>617</v>
      </c>
      <c r="F407" s="5" t="s">
        <v>692</v>
      </c>
      <c r="G407" s="5"/>
      <c r="H407" s="5"/>
      <c r="I407" s="5"/>
      <c r="J407" s="5"/>
    </row>
    <row r="408" ht="27" spans="1:10">
      <c r="A408" s="3" t="s">
        <v>619</v>
      </c>
      <c r="B408" s="5"/>
      <c r="C408" s="4" t="s">
        <v>559</v>
      </c>
      <c r="D408" s="4" t="s">
        <v>620</v>
      </c>
      <c r="E408" s="4" t="s">
        <v>621</v>
      </c>
      <c r="F408" s="3" t="s">
        <v>622</v>
      </c>
      <c r="G408" s="3"/>
      <c r="H408" s="3" t="s">
        <v>623</v>
      </c>
      <c r="I408" s="3" t="s">
        <v>624</v>
      </c>
      <c r="J408" s="3"/>
    </row>
    <row r="409" spans="1:10">
      <c r="A409" s="3"/>
      <c r="B409" s="3" t="s">
        <v>566</v>
      </c>
      <c r="C409" s="26">
        <v>100</v>
      </c>
      <c r="D409" s="26">
        <v>100</v>
      </c>
      <c r="E409" s="27">
        <v>100</v>
      </c>
      <c r="F409" s="3">
        <v>10</v>
      </c>
      <c r="G409" s="3"/>
      <c r="H409" s="7">
        <v>1</v>
      </c>
      <c r="I409" s="3">
        <v>10</v>
      </c>
      <c r="J409" s="3"/>
    </row>
    <row r="410" spans="1:10">
      <c r="A410" s="3"/>
      <c r="B410" s="8" t="s">
        <v>567</v>
      </c>
      <c r="C410" s="26">
        <v>29.6</v>
      </c>
      <c r="D410" s="26">
        <v>29.6</v>
      </c>
      <c r="E410" s="27">
        <v>29.6</v>
      </c>
      <c r="F410" s="3" t="s">
        <v>475</v>
      </c>
      <c r="G410" s="3"/>
      <c r="H410" s="3" t="s">
        <v>475</v>
      </c>
      <c r="I410" s="3" t="s">
        <v>475</v>
      </c>
      <c r="J410" s="3"/>
    </row>
    <row r="411" spans="1:10">
      <c r="A411" s="3"/>
      <c r="B411" s="3" t="s">
        <v>625</v>
      </c>
      <c r="C411" s="3"/>
      <c r="D411" s="3"/>
      <c r="E411" s="3"/>
      <c r="F411" s="3" t="s">
        <v>475</v>
      </c>
      <c r="G411" s="3"/>
      <c r="H411" s="3" t="s">
        <v>475</v>
      </c>
      <c r="I411" s="3" t="s">
        <v>475</v>
      </c>
      <c r="J411" s="3"/>
    </row>
    <row r="412" spans="1:10">
      <c r="A412" s="3"/>
      <c r="B412" s="3" t="s">
        <v>626</v>
      </c>
      <c r="C412" s="3"/>
      <c r="D412" s="3"/>
      <c r="E412" s="3"/>
      <c r="F412" s="3" t="s">
        <v>475</v>
      </c>
      <c r="G412" s="3"/>
      <c r="H412" s="3" t="s">
        <v>475</v>
      </c>
      <c r="I412" s="3" t="s">
        <v>475</v>
      </c>
      <c r="J412" s="3"/>
    </row>
    <row r="413" spans="1:10">
      <c r="A413" s="3" t="s">
        <v>627</v>
      </c>
      <c r="B413" s="3"/>
      <c r="C413" s="3"/>
      <c r="D413" s="3"/>
      <c r="E413" s="3"/>
      <c r="F413" s="3"/>
      <c r="G413" s="3" t="s">
        <v>628</v>
      </c>
      <c r="H413" s="3"/>
      <c r="I413" s="3"/>
      <c r="J413" s="3"/>
    </row>
    <row r="414" ht="66" customHeight="1" spans="1:10">
      <c r="A414" s="3" t="s">
        <v>629</v>
      </c>
      <c r="B414" s="3" t="s">
        <v>770</v>
      </c>
      <c r="C414" s="3"/>
      <c r="D414" s="3"/>
      <c r="E414" s="3"/>
      <c r="F414" s="3"/>
      <c r="G414" s="3" t="s">
        <v>771</v>
      </c>
      <c r="H414" s="3"/>
      <c r="I414" s="3"/>
      <c r="J414" s="3"/>
    </row>
    <row r="415" spans="1:10">
      <c r="A415" s="3" t="s">
        <v>573</v>
      </c>
      <c r="B415" s="3"/>
      <c r="C415" s="3"/>
      <c r="D415" s="3" t="s">
        <v>631</v>
      </c>
      <c r="E415" s="3"/>
      <c r="F415" s="3"/>
      <c r="G415" s="3" t="s">
        <v>632</v>
      </c>
      <c r="H415" s="3"/>
      <c r="I415" s="3"/>
      <c r="J415" s="3"/>
    </row>
    <row r="416" ht="27" spans="1:10">
      <c r="A416" s="3" t="s">
        <v>579</v>
      </c>
      <c r="B416" s="3" t="s">
        <v>580</v>
      </c>
      <c r="C416" s="4" t="s">
        <v>581</v>
      </c>
      <c r="D416" s="4" t="s">
        <v>574</v>
      </c>
      <c r="E416" s="29" t="s">
        <v>575</v>
      </c>
      <c r="F416" s="3" t="s">
        <v>576</v>
      </c>
      <c r="G416" s="3" t="s">
        <v>577</v>
      </c>
      <c r="H416" s="30" t="s">
        <v>622</v>
      </c>
      <c r="I416" s="3" t="s">
        <v>624</v>
      </c>
      <c r="J416" s="3" t="s">
        <v>578</v>
      </c>
    </row>
    <row r="417" ht="21" customHeight="1" spans="1:10">
      <c r="A417" s="3" t="s">
        <v>582</v>
      </c>
      <c r="B417" s="4" t="s">
        <v>583</v>
      </c>
      <c r="C417" s="90" t="s">
        <v>653</v>
      </c>
      <c r="D417" s="34" t="s">
        <v>585</v>
      </c>
      <c r="E417" s="32">
        <v>1</v>
      </c>
      <c r="F417" s="33" t="s">
        <v>634</v>
      </c>
      <c r="G417" s="34">
        <v>1</v>
      </c>
      <c r="H417" s="38">
        <v>10</v>
      </c>
      <c r="I417" s="38">
        <v>10</v>
      </c>
      <c r="J417" s="5"/>
    </row>
    <row r="418" ht="21" customHeight="1" spans="1:10">
      <c r="A418" s="3"/>
      <c r="B418" s="21"/>
      <c r="C418" s="90" t="s">
        <v>772</v>
      </c>
      <c r="D418" s="31" t="s">
        <v>585</v>
      </c>
      <c r="E418" s="32">
        <v>2.2</v>
      </c>
      <c r="F418" s="33" t="s">
        <v>716</v>
      </c>
      <c r="G418" s="34">
        <v>2.7</v>
      </c>
      <c r="H418" s="38">
        <v>10</v>
      </c>
      <c r="I418" s="38">
        <v>10</v>
      </c>
      <c r="J418" s="5"/>
    </row>
    <row r="419" ht="21" customHeight="1" spans="1:10">
      <c r="A419" s="3"/>
      <c r="B419" s="4" t="s">
        <v>590</v>
      </c>
      <c r="C419" s="90" t="s">
        <v>656</v>
      </c>
      <c r="D419" s="31" t="s">
        <v>585</v>
      </c>
      <c r="E419" s="50">
        <v>100</v>
      </c>
      <c r="F419" s="33" t="s">
        <v>592</v>
      </c>
      <c r="G419" s="59">
        <v>100</v>
      </c>
      <c r="H419" s="38">
        <v>5</v>
      </c>
      <c r="I419" s="38">
        <v>10</v>
      </c>
      <c r="J419" s="5"/>
    </row>
    <row r="420" ht="21" customHeight="1" spans="1:10">
      <c r="A420" s="3"/>
      <c r="B420" s="21"/>
      <c r="C420" s="90" t="s">
        <v>696</v>
      </c>
      <c r="D420" s="31" t="s">
        <v>585</v>
      </c>
      <c r="E420" s="39">
        <v>100</v>
      </c>
      <c r="F420" s="38" t="s">
        <v>592</v>
      </c>
      <c r="G420" s="39">
        <v>100</v>
      </c>
      <c r="H420" s="38">
        <v>5</v>
      </c>
      <c r="I420" s="38">
        <v>10</v>
      </c>
      <c r="J420" s="5"/>
    </row>
    <row r="421" ht="21" customHeight="1" spans="1:10">
      <c r="A421" s="3"/>
      <c r="B421" s="3" t="s">
        <v>594</v>
      </c>
      <c r="C421" s="90" t="s">
        <v>661</v>
      </c>
      <c r="D421" s="31" t="s">
        <v>602</v>
      </c>
      <c r="E421" s="31">
        <v>100</v>
      </c>
      <c r="F421" s="38" t="s">
        <v>592</v>
      </c>
      <c r="G421" s="31">
        <v>100</v>
      </c>
      <c r="H421" s="38">
        <v>10</v>
      </c>
      <c r="I421" s="38">
        <v>10</v>
      </c>
      <c r="J421" s="5"/>
    </row>
    <row r="422" ht="21" customHeight="1" spans="1:10">
      <c r="A422" s="3"/>
      <c r="B422" s="3" t="s">
        <v>636</v>
      </c>
      <c r="C422" s="31" t="s">
        <v>717</v>
      </c>
      <c r="D422" s="31" t="s">
        <v>585</v>
      </c>
      <c r="E422" s="31">
        <v>100</v>
      </c>
      <c r="F422" s="38" t="s">
        <v>599</v>
      </c>
      <c r="G422" s="31">
        <v>100</v>
      </c>
      <c r="H422" s="38">
        <v>10</v>
      </c>
      <c r="I422" s="38">
        <v>10</v>
      </c>
      <c r="J422" s="5"/>
    </row>
    <row r="423" ht="21" customHeight="1" spans="1:10">
      <c r="A423" s="3" t="s">
        <v>596</v>
      </c>
      <c r="B423" s="3" t="s">
        <v>597</v>
      </c>
      <c r="C423" s="90" t="s">
        <v>767</v>
      </c>
      <c r="D423" s="31" t="s">
        <v>585</v>
      </c>
      <c r="E423" s="31">
        <v>1960</v>
      </c>
      <c r="F423" s="38" t="s">
        <v>768</v>
      </c>
      <c r="G423" s="31">
        <v>2013</v>
      </c>
      <c r="H423" s="38">
        <v>10</v>
      </c>
      <c r="I423" s="38">
        <v>10</v>
      </c>
      <c r="J423" s="5"/>
    </row>
    <row r="424" ht="21" customHeight="1" spans="1:10">
      <c r="A424" s="3"/>
      <c r="B424" s="3" t="s">
        <v>600</v>
      </c>
      <c r="C424" s="90" t="s">
        <v>719</v>
      </c>
      <c r="D424" s="31" t="s">
        <v>602</v>
      </c>
      <c r="E424" s="31">
        <v>100</v>
      </c>
      <c r="F424" s="38" t="s">
        <v>592</v>
      </c>
      <c r="G424" s="31">
        <v>100</v>
      </c>
      <c r="H424" s="38">
        <v>10</v>
      </c>
      <c r="I424" s="38">
        <v>10</v>
      </c>
      <c r="J424" s="5"/>
    </row>
    <row r="425" ht="21" customHeight="1" spans="1:10">
      <c r="A425" s="3"/>
      <c r="B425" s="3" t="s">
        <v>641</v>
      </c>
      <c r="C425" s="90" t="s">
        <v>687</v>
      </c>
      <c r="D425" s="31" t="s">
        <v>585</v>
      </c>
      <c r="E425" s="31">
        <v>15</v>
      </c>
      <c r="F425" s="38" t="s">
        <v>688</v>
      </c>
      <c r="G425" s="31">
        <v>15</v>
      </c>
      <c r="H425" s="38">
        <v>10</v>
      </c>
      <c r="I425" s="38">
        <v>10</v>
      </c>
      <c r="J425" s="5"/>
    </row>
    <row r="426" ht="21" customHeight="1" spans="1:10">
      <c r="A426" s="3" t="s">
        <v>607</v>
      </c>
      <c r="B426" s="4" t="s">
        <v>608</v>
      </c>
      <c r="C426" s="90" t="s">
        <v>689</v>
      </c>
      <c r="D426" s="31" t="s">
        <v>585</v>
      </c>
      <c r="E426" s="31">
        <v>90</v>
      </c>
      <c r="F426" s="38" t="s">
        <v>592</v>
      </c>
      <c r="G426" s="31">
        <v>95</v>
      </c>
      <c r="H426" s="38">
        <v>10</v>
      </c>
      <c r="I426" s="38">
        <v>10</v>
      </c>
      <c r="J426" s="5"/>
    </row>
    <row r="427" ht="19" customHeight="1" spans="1:10">
      <c r="A427" s="3" t="s">
        <v>644</v>
      </c>
      <c r="B427" s="3"/>
      <c r="C427" s="3" t="s">
        <v>645</v>
      </c>
      <c r="D427" s="3"/>
      <c r="E427" s="3"/>
      <c r="F427" s="3"/>
      <c r="G427" s="3"/>
      <c r="H427" s="3"/>
      <c r="I427" s="3"/>
      <c r="J427" s="3"/>
    </row>
    <row r="428" spans="1:10">
      <c r="A428" s="3" t="s">
        <v>646</v>
      </c>
      <c r="B428" s="3">
        <v>100</v>
      </c>
      <c r="C428" s="3"/>
      <c r="D428" s="3"/>
      <c r="E428" s="3"/>
      <c r="F428" s="3"/>
      <c r="G428" s="3"/>
      <c r="H428" s="3"/>
      <c r="I428" s="3">
        <v>100</v>
      </c>
      <c r="J428" s="3" t="s">
        <v>647</v>
      </c>
    </row>
    <row r="429" spans="1:10">
      <c r="A429" s="14" t="s">
        <v>648</v>
      </c>
      <c r="B429" s="15"/>
      <c r="C429" s="15"/>
      <c r="D429" s="15"/>
      <c r="E429" s="15"/>
      <c r="F429" s="15"/>
      <c r="G429" s="15"/>
      <c r="H429" s="15"/>
      <c r="I429" s="15"/>
      <c r="J429" s="15"/>
    </row>
    <row r="430" spans="1:10">
      <c r="A430" s="15"/>
      <c r="B430" s="15"/>
      <c r="C430" s="15"/>
      <c r="D430" s="15"/>
      <c r="E430" s="15"/>
      <c r="F430" s="15"/>
      <c r="G430" s="15"/>
      <c r="H430" s="15"/>
      <c r="I430" s="15"/>
      <c r="J430" s="15"/>
    </row>
    <row r="431" spans="1:10">
      <c r="A431" s="15"/>
      <c r="B431" s="15"/>
      <c r="C431" s="15"/>
      <c r="D431" s="15"/>
      <c r="E431" s="15"/>
      <c r="F431" s="15"/>
      <c r="G431" s="15"/>
      <c r="H431" s="15"/>
      <c r="I431" s="15"/>
      <c r="J431" s="15"/>
    </row>
    <row r="432" spans="1:10">
      <c r="A432" s="15"/>
      <c r="B432" s="15"/>
      <c r="C432" s="15"/>
      <c r="D432" s="15"/>
      <c r="E432" s="15"/>
      <c r="F432" s="15"/>
      <c r="G432" s="15"/>
      <c r="H432" s="15"/>
      <c r="I432" s="15"/>
      <c r="J432" s="15"/>
    </row>
    <row r="433" spans="1:10">
      <c r="A433" s="15"/>
      <c r="B433" s="15"/>
      <c r="C433" s="15"/>
      <c r="D433" s="15"/>
      <c r="E433" s="15"/>
      <c r="F433" s="15"/>
      <c r="G433" s="15"/>
      <c r="H433" s="15"/>
      <c r="I433" s="15"/>
      <c r="J433" s="15"/>
    </row>
    <row r="436" ht="27" spans="1:10">
      <c r="A436" s="1" t="s">
        <v>612</v>
      </c>
      <c r="B436" s="1"/>
      <c r="C436" s="1"/>
      <c r="D436" s="1"/>
      <c r="E436" s="1"/>
      <c r="F436" s="1"/>
      <c r="G436" s="1"/>
      <c r="H436" s="1"/>
      <c r="I436" s="1"/>
      <c r="J436" s="1"/>
    </row>
    <row r="437" ht="27" spans="1:10">
      <c r="A437" s="2" t="s">
        <v>524</v>
      </c>
      <c r="B437" s="2"/>
      <c r="C437" s="1"/>
      <c r="D437" s="1"/>
      <c r="E437" s="1"/>
      <c r="F437" s="1"/>
      <c r="G437" s="1"/>
      <c r="H437" s="1"/>
      <c r="I437" s="1"/>
      <c r="J437" s="25" t="s">
        <v>613</v>
      </c>
    </row>
    <row r="438" spans="1:10">
      <c r="A438" s="3" t="s">
        <v>614</v>
      </c>
      <c r="B438" s="5" t="s">
        <v>773</v>
      </c>
      <c r="C438" s="5"/>
      <c r="D438" s="5"/>
      <c r="E438" s="5"/>
      <c r="F438" s="5"/>
      <c r="G438" s="5"/>
      <c r="H438" s="5"/>
      <c r="I438" s="5"/>
      <c r="J438" s="5"/>
    </row>
    <row r="439" spans="1:10">
      <c r="A439" s="3" t="s">
        <v>616</v>
      </c>
      <c r="B439" s="5" t="s">
        <v>556</v>
      </c>
      <c r="C439" s="5"/>
      <c r="D439" s="5"/>
      <c r="E439" s="4" t="s">
        <v>617</v>
      </c>
      <c r="F439" s="5" t="s">
        <v>774</v>
      </c>
      <c r="G439" s="5"/>
      <c r="H439" s="5"/>
      <c r="I439" s="5"/>
      <c r="J439" s="5"/>
    </row>
    <row r="440" ht="27" spans="1:10">
      <c r="A440" s="3" t="s">
        <v>619</v>
      </c>
      <c r="B440" s="5"/>
      <c r="C440" s="4" t="s">
        <v>559</v>
      </c>
      <c r="D440" s="4" t="s">
        <v>620</v>
      </c>
      <c r="E440" s="4" t="s">
        <v>621</v>
      </c>
      <c r="F440" s="3" t="s">
        <v>622</v>
      </c>
      <c r="G440" s="3"/>
      <c r="H440" s="3" t="s">
        <v>623</v>
      </c>
      <c r="I440" s="3" t="s">
        <v>624</v>
      </c>
      <c r="J440" s="3"/>
    </row>
    <row r="441" spans="1:10">
      <c r="A441" s="3"/>
      <c r="B441" s="3" t="s">
        <v>566</v>
      </c>
      <c r="C441" s="26">
        <v>542.2</v>
      </c>
      <c r="D441" s="26">
        <v>542.2</v>
      </c>
      <c r="E441" s="27">
        <v>542.2</v>
      </c>
      <c r="F441" s="3">
        <v>10</v>
      </c>
      <c r="G441" s="3"/>
      <c r="H441" s="7">
        <v>1</v>
      </c>
      <c r="I441" s="3">
        <v>10</v>
      </c>
      <c r="J441" s="3"/>
    </row>
    <row r="442" spans="1:10">
      <c r="A442" s="3"/>
      <c r="B442" s="8" t="s">
        <v>567</v>
      </c>
      <c r="C442" s="26">
        <v>355</v>
      </c>
      <c r="D442" s="26">
        <v>355</v>
      </c>
      <c r="E442" s="27">
        <v>355</v>
      </c>
      <c r="F442" s="3" t="s">
        <v>475</v>
      </c>
      <c r="G442" s="3"/>
      <c r="H442" s="3" t="s">
        <v>475</v>
      </c>
      <c r="I442" s="3" t="s">
        <v>475</v>
      </c>
      <c r="J442" s="3"/>
    </row>
    <row r="443" spans="1:10">
      <c r="A443" s="3"/>
      <c r="B443" s="3" t="s">
        <v>625</v>
      </c>
      <c r="C443" s="3"/>
      <c r="D443" s="3"/>
      <c r="E443" s="3"/>
      <c r="F443" s="3" t="s">
        <v>475</v>
      </c>
      <c r="G443" s="3"/>
      <c r="H443" s="3" t="s">
        <v>475</v>
      </c>
      <c r="I443" s="3" t="s">
        <v>475</v>
      </c>
      <c r="J443" s="3"/>
    </row>
    <row r="444" spans="1:10">
      <c r="A444" s="3"/>
      <c r="B444" s="3" t="s">
        <v>626</v>
      </c>
      <c r="C444" s="3"/>
      <c r="D444" s="3"/>
      <c r="E444" s="3"/>
      <c r="F444" s="3" t="s">
        <v>475</v>
      </c>
      <c r="G444" s="3"/>
      <c r="H444" s="3" t="s">
        <v>475</v>
      </c>
      <c r="I444" s="3" t="s">
        <v>475</v>
      </c>
      <c r="J444" s="3"/>
    </row>
    <row r="445" spans="1:10">
      <c r="A445" s="3" t="s">
        <v>627</v>
      </c>
      <c r="B445" s="3"/>
      <c r="C445" s="3"/>
      <c r="D445" s="3"/>
      <c r="E445" s="3"/>
      <c r="F445" s="3"/>
      <c r="G445" s="3" t="s">
        <v>628</v>
      </c>
      <c r="H445" s="3"/>
      <c r="I445" s="3"/>
      <c r="J445" s="3"/>
    </row>
    <row r="446" ht="50" customHeight="1" spans="1:10">
      <c r="A446" s="3" t="s">
        <v>629</v>
      </c>
      <c r="B446" s="8" t="s">
        <v>775</v>
      </c>
      <c r="C446" s="8"/>
      <c r="D446" s="8"/>
      <c r="E446" s="8"/>
      <c r="F446" s="8"/>
      <c r="G446" s="3" t="s">
        <v>776</v>
      </c>
      <c r="H446" s="3"/>
      <c r="I446" s="3"/>
      <c r="J446" s="3"/>
    </row>
    <row r="447" spans="1:10">
      <c r="A447" s="3" t="s">
        <v>573</v>
      </c>
      <c r="B447" s="3"/>
      <c r="C447" s="3"/>
      <c r="D447" s="3" t="s">
        <v>631</v>
      </c>
      <c r="E447" s="3"/>
      <c r="F447" s="3"/>
      <c r="G447" s="3" t="s">
        <v>632</v>
      </c>
      <c r="H447" s="3"/>
      <c r="I447" s="3"/>
      <c r="J447" s="3"/>
    </row>
    <row r="448" ht="27" spans="1:10">
      <c r="A448" s="3" t="s">
        <v>579</v>
      </c>
      <c r="B448" s="3" t="s">
        <v>580</v>
      </c>
      <c r="C448" s="4" t="s">
        <v>581</v>
      </c>
      <c r="D448" s="4" t="s">
        <v>574</v>
      </c>
      <c r="E448" s="3" t="s">
        <v>575</v>
      </c>
      <c r="F448" s="4" t="s">
        <v>576</v>
      </c>
      <c r="G448" s="4" t="s">
        <v>577</v>
      </c>
      <c r="H448" s="3" t="s">
        <v>622</v>
      </c>
      <c r="I448" s="3" t="s">
        <v>624</v>
      </c>
      <c r="J448" s="3" t="s">
        <v>578</v>
      </c>
    </row>
    <row r="449" ht="24" customHeight="1" spans="1:10">
      <c r="A449" s="3" t="s">
        <v>582</v>
      </c>
      <c r="B449" s="4" t="s">
        <v>583</v>
      </c>
      <c r="C449" s="79" t="s">
        <v>752</v>
      </c>
      <c r="D449" s="66" t="s">
        <v>602</v>
      </c>
      <c r="E449" s="79">
        <v>37</v>
      </c>
      <c r="F449" s="79" t="s">
        <v>753</v>
      </c>
      <c r="G449" s="79">
        <v>37</v>
      </c>
      <c r="H449" s="80">
        <v>10</v>
      </c>
      <c r="I449" s="80">
        <v>10</v>
      </c>
      <c r="J449" s="5"/>
    </row>
    <row r="450" ht="24" customHeight="1" spans="1:10">
      <c r="A450" s="3"/>
      <c r="B450" s="21"/>
      <c r="C450" s="79" t="s">
        <v>777</v>
      </c>
      <c r="D450" s="66" t="s">
        <v>602</v>
      </c>
      <c r="E450" s="79">
        <v>15.4</v>
      </c>
      <c r="F450" s="79" t="s">
        <v>755</v>
      </c>
      <c r="G450" s="79">
        <v>15.4</v>
      </c>
      <c r="H450" s="80">
        <v>10</v>
      </c>
      <c r="I450" s="80">
        <v>10</v>
      </c>
      <c r="J450" s="5"/>
    </row>
    <row r="451" ht="24" customHeight="1" spans="1:10">
      <c r="A451" s="3"/>
      <c r="B451" s="3" t="s">
        <v>590</v>
      </c>
      <c r="C451" s="64" t="s">
        <v>733</v>
      </c>
      <c r="D451" s="66" t="s">
        <v>602</v>
      </c>
      <c r="E451" s="67">
        <v>100</v>
      </c>
      <c r="F451" s="66" t="s">
        <v>592</v>
      </c>
      <c r="G451" s="67">
        <v>100</v>
      </c>
      <c r="H451" s="81">
        <v>10</v>
      </c>
      <c r="I451" s="81">
        <v>10</v>
      </c>
      <c r="J451" s="5"/>
    </row>
    <row r="452" ht="24" customHeight="1" spans="1:10">
      <c r="A452" s="3"/>
      <c r="B452" s="3" t="s">
        <v>594</v>
      </c>
      <c r="C452" s="64" t="s">
        <v>681</v>
      </c>
      <c r="D452" s="66" t="s">
        <v>602</v>
      </c>
      <c r="E452" s="67">
        <v>100</v>
      </c>
      <c r="F452" s="66" t="s">
        <v>592</v>
      </c>
      <c r="G452" s="67">
        <v>100</v>
      </c>
      <c r="H452" s="81">
        <v>10</v>
      </c>
      <c r="I452" s="81">
        <v>10</v>
      </c>
      <c r="J452" s="5"/>
    </row>
    <row r="453" ht="24" customHeight="1" spans="1:10">
      <c r="A453" s="3"/>
      <c r="B453" s="3" t="s">
        <v>636</v>
      </c>
      <c r="C453" s="64" t="s">
        <v>661</v>
      </c>
      <c r="D453" s="31" t="s">
        <v>585</v>
      </c>
      <c r="E453" s="68">
        <v>1</v>
      </c>
      <c r="F453" s="66" t="s">
        <v>592</v>
      </c>
      <c r="G453" s="67">
        <v>100</v>
      </c>
      <c r="H453" s="81">
        <v>10</v>
      </c>
      <c r="I453" s="81">
        <v>10</v>
      </c>
      <c r="J453" s="5"/>
    </row>
    <row r="454" ht="24" customHeight="1" spans="1:10">
      <c r="A454" s="3" t="s">
        <v>596</v>
      </c>
      <c r="B454" s="3" t="s">
        <v>597</v>
      </c>
      <c r="C454" s="66" t="s">
        <v>712</v>
      </c>
      <c r="D454" s="31" t="s">
        <v>585</v>
      </c>
      <c r="E454" s="67">
        <v>2.99</v>
      </c>
      <c r="F454" s="66" t="s">
        <v>684</v>
      </c>
      <c r="G454" s="69">
        <v>2.99</v>
      </c>
      <c r="H454" s="81">
        <v>5</v>
      </c>
      <c r="I454" s="81">
        <v>5</v>
      </c>
      <c r="J454" s="5"/>
    </row>
    <row r="455" ht="24" customHeight="1" spans="1:10">
      <c r="A455" s="3"/>
      <c r="B455" s="3" t="s">
        <v>600</v>
      </c>
      <c r="C455" s="66" t="s">
        <v>756</v>
      </c>
      <c r="D455" s="31" t="s">
        <v>585</v>
      </c>
      <c r="E455" s="67">
        <v>2.37</v>
      </c>
      <c r="F455" s="66" t="s">
        <v>686</v>
      </c>
      <c r="G455" s="58">
        <v>2.37</v>
      </c>
      <c r="H455" s="81">
        <v>5</v>
      </c>
      <c r="I455" s="81">
        <v>5</v>
      </c>
      <c r="J455" s="5"/>
    </row>
    <row r="456" ht="24" customHeight="1" spans="1:10">
      <c r="A456" s="3"/>
      <c r="B456" s="3" t="s">
        <v>604</v>
      </c>
      <c r="C456" s="70" t="s">
        <v>735</v>
      </c>
      <c r="D456" s="31" t="s">
        <v>585</v>
      </c>
      <c r="E456" s="71">
        <v>95</v>
      </c>
      <c r="F456" s="70" t="s">
        <v>592</v>
      </c>
      <c r="G456" s="72">
        <v>99</v>
      </c>
      <c r="H456" s="82">
        <v>10</v>
      </c>
      <c r="I456" s="82">
        <v>10</v>
      </c>
      <c r="J456" s="5"/>
    </row>
    <row r="457" ht="24" customHeight="1" spans="1:10">
      <c r="A457" s="3"/>
      <c r="B457" s="3" t="s">
        <v>641</v>
      </c>
      <c r="C457" s="73" t="s">
        <v>687</v>
      </c>
      <c r="D457" s="31" t="s">
        <v>585</v>
      </c>
      <c r="E457" s="67">
        <v>30</v>
      </c>
      <c r="F457" s="66" t="s">
        <v>688</v>
      </c>
      <c r="G457" s="74">
        <v>30</v>
      </c>
      <c r="H457" s="81">
        <v>10</v>
      </c>
      <c r="I457" s="81">
        <v>10</v>
      </c>
      <c r="J457" s="5"/>
    </row>
    <row r="458" ht="24" customHeight="1" spans="1:10">
      <c r="A458" s="3" t="s">
        <v>607</v>
      </c>
      <c r="B458" s="4" t="s">
        <v>608</v>
      </c>
      <c r="C458" s="73" t="s">
        <v>757</v>
      </c>
      <c r="D458" s="31" t="s">
        <v>585</v>
      </c>
      <c r="E458" s="72">
        <v>90</v>
      </c>
      <c r="F458" s="66" t="s">
        <v>592</v>
      </c>
      <c r="G458" s="72">
        <v>95</v>
      </c>
      <c r="H458" s="81">
        <v>10</v>
      </c>
      <c r="I458" s="81">
        <v>10</v>
      </c>
      <c r="J458" s="5"/>
    </row>
    <row r="459" ht="24" customHeight="1" spans="1:10">
      <c r="A459" s="3" t="s">
        <v>644</v>
      </c>
      <c r="B459" s="3"/>
      <c r="C459" s="3" t="s">
        <v>645</v>
      </c>
      <c r="D459" s="3"/>
      <c r="E459" s="3"/>
      <c r="F459" s="3"/>
      <c r="G459" s="3"/>
      <c r="H459" s="3"/>
      <c r="I459" s="3"/>
      <c r="J459" s="3"/>
    </row>
    <row r="460" spans="1:10">
      <c r="A460" s="3" t="s">
        <v>646</v>
      </c>
      <c r="B460" s="3">
        <v>100</v>
      </c>
      <c r="C460" s="3"/>
      <c r="D460" s="3"/>
      <c r="E460" s="3"/>
      <c r="F460" s="3"/>
      <c r="G460" s="3"/>
      <c r="H460" s="3"/>
      <c r="I460" s="3">
        <v>100</v>
      </c>
      <c r="J460" s="3" t="s">
        <v>647</v>
      </c>
    </row>
    <row r="461" spans="1:10">
      <c r="A461" s="14" t="s">
        <v>648</v>
      </c>
      <c r="B461" s="15"/>
      <c r="C461" s="15"/>
      <c r="D461" s="15"/>
      <c r="E461" s="15"/>
      <c r="F461" s="15"/>
      <c r="G461" s="15"/>
      <c r="H461" s="15"/>
      <c r="I461" s="15"/>
      <c r="J461" s="15"/>
    </row>
    <row r="462" spans="1:10">
      <c r="A462" s="15"/>
      <c r="B462" s="15"/>
      <c r="C462" s="15"/>
      <c r="D462" s="15"/>
      <c r="E462" s="15"/>
      <c r="F462" s="15"/>
      <c r="G462" s="15"/>
      <c r="H462" s="15"/>
      <c r="I462" s="15"/>
      <c r="J462" s="15"/>
    </row>
    <row r="463" spans="1:10">
      <c r="A463" s="15"/>
      <c r="B463" s="15"/>
      <c r="C463" s="15"/>
      <c r="D463" s="15"/>
      <c r="E463" s="15"/>
      <c r="F463" s="15"/>
      <c r="G463" s="15"/>
      <c r="H463" s="15"/>
      <c r="I463" s="15"/>
      <c r="J463" s="15"/>
    </row>
    <row r="464" spans="1:10">
      <c r="A464" s="15"/>
      <c r="B464" s="15"/>
      <c r="C464" s="15"/>
      <c r="D464" s="15"/>
      <c r="E464" s="15"/>
      <c r="F464" s="15"/>
      <c r="G464" s="15"/>
      <c r="H464" s="15"/>
      <c r="I464" s="15"/>
      <c r="J464" s="15"/>
    </row>
    <row r="465" spans="1:10">
      <c r="A465" s="15"/>
      <c r="B465" s="15"/>
      <c r="C465" s="15"/>
      <c r="D465" s="15"/>
      <c r="E465" s="15"/>
      <c r="F465" s="15"/>
      <c r="G465" s="15"/>
      <c r="H465" s="15"/>
      <c r="I465" s="15"/>
      <c r="J465" s="15"/>
    </row>
    <row r="468" ht="27" spans="1:10">
      <c r="A468" s="1" t="s">
        <v>612</v>
      </c>
      <c r="B468" s="1"/>
      <c r="C468" s="1"/>
      <c r="D468" s="1"/>
      <c r="E468" s="1"/>
      <c r="F468" s="1"/>
      <c r="G468" s="1"/>
      <c r="H468" s="1"/>
      <c r="I468" s="1"/>
      <c r="J468" s="1"/>
    </row>
    <row r="469" ht="27" spans="1:10">
      <c r="A469" s="2" t="s">
        <v>524</v>
      </c>
      <c r="B469" s="2"/>
      <c r="C469" s="1"/>
      <c r="D469" s="1"/>
      <c r="E469" s="1"/>
      <c r="F469" s="1"/>
      <c r="G469" s="1"/>
      <c r="H469" s="1"/>
      <c r="I469" s="1"/>
      <c r="J469" s="25" t="s">
        <v>613</v>
      </c>
    </row>
    <row r="470" spans="1:10">
      <c r="A470" s="3" t="s">
        <v>614</v>
      </c>
      <c r="B470" s="5" t="s">
        <v>778</v>
      </c>
      <c r="C470" s="5"/>
      <c r="D470" s="5"/>
      <c r="E470" s="5"/>
      <c r="F470" s="5"/>
      <c r="G470" s="5"/>
      <c r="H470" s="5"/>
      <c r="I470" s="5"/>
      <c r="J470" s="5"/>
    </row>
    <row r="471" spans="1:10">
      <c r="A471" s="3" t="s">
        <v>616</v>
      </c>
      <c r="B471" s="5" t="s">
        <v>691</v>
      </c>
      <c r="C471" s="5"/>
      <c r="D471" s="5"/>
      <c r="E471" s="4" t="s">
        <v>617</v>
      </c>
      <c r="F471" s="5" t="s">
        <v>556</v>
      </c>
      <c r="G471" s="5"/>
      <c r="H471" s="5"/>
      <c r="I471" s="5"/>
      <c r="J471" s="5"/>
    </row>
    <row r="472" ht="27" spans="1:10">
      <c r="A472" s="3" t="s">
        <v>619</v>
      </c>
      <c r="B472" s="5"/>
      <c r="C472" s="4" t="s">
        <v>559</v>
      </c>
      <c r="D472" s="4" t="s">
        <v>620</v>
      </c>
      <c r="E472" s="4" t="s">
        <v>621</v>
      </c>
      <c r="F472" s="3" t="s">
        <v>622</v>
      </c>
      <c r="G472" s="3"/>
      <c r="H472" s="3" t="s">
        <v>623</v>
      </c>
      <c r="I472" s="3" t="s">
        <v>624</v>
      </c>
      <c r="J472" s="3"/>
    </row>
    <row r="473" spans="1:10">
      <c r="A473" s="3"/>
      <c r="B473" s="3" t="s">
        <v>566</v>
      </c>
      <c r="C473" s="26">
        <v>332.02</v>
      </c>
      <c r="D473" s="26">
        <v>332.02</v>
      </c>
      <c r="E473" s="26">
        <v>332.02</v>
      </c>
      <c r="F473" s="3">
        <v>10</v>
      </c>
      <c r="G473" s="3"/>
      <c r="H473" s="7">
        <v>1</v>
      </c>
      <c r="I473" s="3">
        <v>10</v>
      </c>
      <c r="J473" s="3"/>
    </row>
    <row r="474" spans="1:10">
      <c r="A474" s="3"/>
      <c r="B474" s="8" t="s">
        <v>567</v>
      </c>
      <c r="C474" s="26">
        <v>332.02</v>
      </c>
      <c r="D474" s="26">
        <v>332.02</v>
      </c>
      <c r="E474" s="27">
        <v>332.02</v>
      </c>
      <c r="F474" s="3" t="s">
        <v>475</v>
      </c>
      <c r="G474" s="3"/>
      <c r="H474" s="3" t="s">
        <v>475</v>
      </c>
      <c r="I474" s="3" t="s">
        <v>475</v>
      </c>
      <c r="J474" s="3"/>
    </row>
    <row r="475" spans="1:10">
      <c r="A475" s="3"/>
      <c r="B475" s="3" t="s">
        <v>625</v>
      </c>
      <c r="C475" s="3"/>
      <c r="D475" s="3"/>
      <c r="E475" s="3"/>
      <c r="F475" s="3" t="s">
        <v>475</v>
      </c>
      <c r="G475" s="3"/>
      <c r="H475" s="3" t="s">
        <v>475</v>
      </c>
      <c r="I475" s="3" t="s">
        <v>475</v>
      </c>
      <c r="J475" s="3"/>
    </row>
    <row r="476" spans="1:10">
      <c r="A476" s="3"/>
      <c r="B476" s="3" t="s">
        <v>626</v>
      </c>
      <c r="C476" s="3"/>
      <c r="D476" s="3"/>
      <c r="E476" s="3"/>
      <c r="F476" s="3" t="s">
        <v>475</v>
      </c>
      <c r="G476" s="3"/>
      <c r="H476" s="3" t="s">
        <v>475</v>
      </c>
      <c r="I476" s="3" t="s">
        <v>475</v>
      </c>
      <c r="J476" s="3"/>
    </row>
    <row r="477" spans="1:10">
      <c r="A477" s="3" t="s">
        <v>627</v>
      </c>
      <c r="B477" s="3"/>
      <c r="C477" s="3"/>
      <c r="D477" s="3"/>
      <c r="E477" s="3"/>
      <c r="F477" s="3"/>
      <c r="G477" s="3" t="s">
        <v>628</v>
      </c>
      <c r="H477" s="3"/>
      <c r="I477" s="3"/>
      <c r="J477" s="3"/>
    </row>
    <row r="478" ht="102" customHeight="1" spans="1:10">
      <c r="A478" s="3" t="s">
        <v>629</v>
      </c>
      <c r="B478" s="3" t="s">
        <v>779</v>
      </c>
      <c r="C478" s="3"/>
      <c r="D478" s="3"/>
      <c r="E478" s="3"/>
      <c r="F478" s="3"/>
      <c r="G478" s="3" t="s">
        <v>779</v>
      </c>
      <c r="H478" s="3"/>
      <c r="I478" s="3"/>
      <c r="J478" s="3"/>
    </row>
    <row r="479" spans="1:10">
      <c r="A479" s="3" t="s">
        <v>573</v>
      </c>
      <c r="B479" s="3"/>
      <c r="C479" s="3"/>
      <c r="D479" s="3" t="s">
        <v>631</v>
      </c>
      <c r="E479" s="3"/>
      <c r="F479" s="3"/>
      <c r="G479" s="3" t="s">
        <v>632</v>
      </c>
      <c r="H479" s="3"/>
      <c r="I479" s="3"/>
      <c r="J479" s="3"/>
    </row>
    <row r="480" ht="27" spans="1:10">
      <c r="A480" s="3" t="s">
        <v>579</v>
      </c>
      <c r="B480" s="3" t="s">
        <v>580</v>
      </c>
      <c r="C480" s="3" t="s">
        <v>581</v>
      </c>
      <c r="D480" s="3" t="s">
        <v>574</v>
      </c>
      <c r="E480" s="87" t="s">
        <v>575</v>
      </c>
      <c r="F480" s="3" t="s">
        <v>576</v>
      </c>
      <c r="G480" s="3" t="s">
        <v>577</v>
      </c>
      <c r="H480" s="30" t="s">
        <v>622</v>
      </c>
      <c r="I480" s="3" t="s">
        <v>624</v>
      </c>
      <c r="J480" s="3" t="s">
        <v>578</v>
      </c>
    </row>
    <row r="481" ht="17" customHeight="1" spans="1:10">
      <c r="A481" s="3" t="s">
        <v>582</v>
      </c>
      <c r="B481" s="4" t="s">
        <v>583</v>
      </c>
      <c r="C481" s="34" t="s">
        <v>780</v>
      </c>
      <c r="D481" s="34" t="s">
        <v>602</v>
      </c>
      <c r="E481" s="32">
        <v>636</v>
      </c>
      <c r="F481" s="33" t="s">
        <v>781</v>
      </c>
      <c r="G481" s="33">
        <v>636</v>
      </c>
      <c r="H481" s="38">
        <v>10</v>
      </c>
      <c r="I481" s="38">
        <v>10</v>
      </c>
      <c r="J481" s="5"/>
    </row>
    <row r="482" ht="17" customHeight="1" spans="1:10">
      <c r="A482" s="3"/>
      <c r="B482" s="19"/>
      <c r="C482" s="34" t="s">
        <v>782</v>
      </c>
      <c r="D482" s="34" t="s">
        <v>602</v>
      </c>
      <c r="E482" s="31">
        <f>905+559.72</f>
        <v>1464.72</v>
      </c>
      <c r="F482" s="38" t="s">
        <v>783</v>
      </c>
      <c r="G482" s="38">
        <v>1464.72</v>
      </c>
      <c r="H482" s="38">
        <v>5</v>
      </c>
      <c r="I482" s="38">
        <v>5</v>
      </c>
      <c r="J482" s="5"/>
    </row>
    <row r="483" ht="17" customHeight="1" spans="1:10">
      <c r="A483" s="3"/>
      <c r="B483" s="19"/>
      <c r="C483" s="34" t="s">
        <v>784</v>
      </c>
      <c r="D483" s="34" t="s">
        <v>602</v>
      </c>
      <c r="E483" s="31">
        <v>2</v>
      </c>
      <c r="F483" s="38" t="s">
        <v>634</v>
      </c>
      <c r="G483" s="38">
        <v>2</v>
      </c>
      <c r="H483" s="38">
        <v>5</v>
      </c>
      <c r="I483" s="38">
        <v>5</v>
      </c>
      <c r="J483" s="5"/>
    </row>
    <row r="484" ht="17" customHeight="1" spans="1:10">
      <c r="A484" s="3"/>
      <c r="B484" s="19"/>
      <c r="C484" s="31" t="s">
        <v>785</v>
      </c>
      <c r="D484" s="31" t="s">
        <v>602</v>
      </c>
      <c r="E484" s="31">
        <v>2</v>
      </c>
      <c r="F484" s="38" t="s">
        <v>786</v>
      </c>
      <c r="G484" s="38">
        <v>2</v>
      </c>
      <c r="H484" s="38">
        <v>5</v>
      </c>
      <c r="I484" s="38">
        <v>5</v>
      </c>
      <c r="J484" s="5"/>
    </row>
    <row r="485" ht="17" customHeight="1" spans="1:10">
      <c r="A485" s="3"/>
      <c r="B485" s="21"/>
      <c r="C485" s="31" t="s">
        <v>787</v>
      </c>
      <c r="D485" s="31" t="s">
        <v>602</v>
      </c>
      <c r="E485" s="31">
        <v>222.81</v>
      </c>
      <c r="F485" s="38" t="s">
        <v>783</v>
      </c>
      <c r="G485" s="38">
        <v>222.81</v>
      </c>
      <c r="H485" s="38">
        <v>5</v>
      </c>
      <c r="I485" s="38">
        <v>5</v>
      </c>
      <c r="J485" s="5"/>
    </row>
    <row r="486" ht="17" customHeight="1" spans="1:10">
      <c r="A486" s="3"/>
      <c r="B486" s="3" t="s">
        <v>590</v>
      </c>
      <c r="C486" s="31" t="s">
        <v>696</v>
      </c>
      <c r="D486" s="31" t="s">
        <v>585</v>
      </c>
      <c r="E486" s="31">
        <v>100</v>
      </c>
      <c r="F486" s="38" t="s">
        <v>592</v>
      </c>
      <c r="G486" s="38">
        <v>100</v>
      </c>
      <c r="H486" s="38">
        <v>10</v>
      </c>
      <c r="I486" s="38">
        <v>10</v>
      </c>
      <c r="J486" s="5"/>
    </row>
    <row r="487" ht="17" customHeight="1" spans="1:10">
      <c r="A487" s="3"/>
      <c r="B487" s="3" t="s">
        <v>636</v>
      </c>
      <c r="C487" s="31" t="s">
        <v>697</v>
      </c>
      <c r="D487" s="31" t="s">
        <v>788</v>
      </c>
      <c r="E487" s="31">
        <v>100000</v>
      </c>
      <c r="F487" s="38" t="s">
        <v>599</v>
      </c>
      <c r="G487" s="38">
        <f>100000-357</f>
        <v>99643</v>
      </c>
      <c r="H487" s="38">
        <v>10</v>
      </c>
      <c r="I487" s="38">
        <v>10</v>
      </c>
      <c r="J487" s="5"/>
    </row>
    <row r="488" ht="17" customHeight="1" spans="1:10">
      <c r="A488" s="3" t="s">
        <v>596</v>
      </c>
      <c r="B488" s="3" t="s">
        <v>600</v>
      </c>
      <c r="C488" s="31" t="s">
        <v>789</v>
      </c>
      <c r="D488" s="31" t="s">
        <v>585</v>
      </c>
      <c r="E488" s="31">
        <v>16</v>
      </c>
      <c r="F488" s="38" t="s">
        <v>684</v>
      </c>
      <c r="G488" s="38">
        <v>16</v>
      </c>
      <c r="H488" s="38">
        <v>10</v>
      </c>
      <c r="I488" s="38">
        <v>10</v>
      </c>
      <c r="J488" s="5"/>
    </row>
    <row r="489" ht="17" customHeight="1" spans="1:10">
      <c r="A489" s="3"/>
      <c r="B489" s="3" t="s">
        <v>604</v>
      </c>
      <c r="C489" s="31" t="s">
        <v>790</v>
      </c>
      <c r="D489" s="31" t="s">
        <v>602</v>
      </c>
      <c r="E489" s="31" t="s">
        <v>791</v>
      </c>
      <c r="F489" s="38"/>
      <c r="G489" s="31" t="s">
        <v>791</v>
      </c>
      <c r="H489" s="38">
        <v>10</v>
      </c>
      <c r="I489" s="38">
        <v>10</v>
      </c>
      <c r="J489" s="5"/>
    </row>
    <row r="490" ht="17" customHeight="1" spans="1:10">
      <c r="A490" s="3"/>
      <c r="B490" s="3" t="s">
        <v>641</v>
      </c>
      <c r="C490" s="31" t="s">
        <v>700</v>
      </c>
      <c r="D490" s="31" t="s">
        <v>585</v>
      </c>
      <c r="E490" s="31">
        <v>30</v>
      </c>
      <c r="F490" s="38" t="s">
        <v>688</v>
      </c>
      <c r="G490" s="38">
        <v>30</v>
      </c>
      <c r="H490" s="38">
        <v>10</v>
      </c>
      <c r="I490" s="38">
        <v>10</v>
      </c>
      <c r="J490" s="5"/>
    </row>
    <row r="491" ht="17" customHeight="1" spans="1:10">
      <c r="A491" s="3" t="s">
        <v>607</v>
      </c>
      <c r="B491" s="4" t="s">
        <v>608</v>
      </c>
      <c r="C491" s="73" t="s">
        <v>757</v>
      </c>
      <c r="D491" s="31" t="s">
        <v>585</v>
      </c>
      <c r="E491" s="39">
        <v>95</v>
      </c>
      <c r="F491" s="91" t="s">
        <v>592</v>
      </c>
      <c r="G491" s="38">
        <v>95</v>
      </c>
      <c r="H491" s="92">
        <v>10</v>
      </c>
      <c r="I491" s="38">
        <v>10</v>
      </c>
      <c r="J491" s="5"/>
    </row>
    <row r="492" ht="17" customHeight="1" spans="1:10">
      <c r="A492" s="3" t="s">
        <v>644</v>
      </c>
      <c r="B492" s="3"/>
      <c r="C492" s="3" t="s">
        <v>645</v>
      </c>
      <c r="D492" s="3"/>
      <c r="E492" s="3"/>
      <c r="F492" s="3"/>
      <c r="G492" s="3"/>
      <c r="H492" s="3"/>
      <c r="I492" s="3"/>
      <c r="J492" s="3"/>
    </row>
    <row r="493" spans="1:10">
      <c r="A493" s="3" t="s">
        <v>646</v>
      </c>
      <c r="B493" s="3">
        <v>100</v>
      </c>
      <c r="C493" s="3"/>
      <c r="D493" s="3"/>
      <c r="E493" s="3"/>
      <c r="F493" s="3"/>
      <c r="G493" s="3"/>
      <c r="H493" s="3"/>
      <c r="I493" s="3">
        <v>100</v>
      </c>
      <c r="J493" s="3" t="s">
        <v>647</v>
      </c>
    </row>
    <row r="494" spans="1:10">
      <c r="A494" s="14" t="s">
        <v>648</v>
      </c>
      <c r="B494" s="15"/>
      <c r="C494" s="15"/>
      <c r="D494" s="15"/>
      <c r="E494" s="15"/>
      <c r="F494" s="15"/>
      <c r="G494" s="15"/>
      <c r="H494" s="15"/>
      <c r="I494" s="15"/>
      <c r="J494" s="15"/>
    </row>
    <row r="495" spans="1:10">
      <c r="A495" s="15"/>
      <c r="B495" s="15"/>
      <c r="C495" s="15"/>
      <c r="D495" s="15"/>
      <c r="E495" s="15"/>
      <c r="F495" s="15"/>
      <c r="G495" s="15"/>
      <c r="H495" s="15"/>
      <c r="I495" s="15"/>
      <c r="J495" s="15"/>
    </row>
    <row r="496" spans="1:10">
      <c r="A496" s="15"/>
      <c r="B496" s="15"/>
      <c r="C496" s="15"/>
      <c r="D496" s="15"/>
      <c r="E496" s="15"/>
      <c r="F496" s="15"/>
      <c r="G496" s="15"/>
      <c r="H496" s="15"/>
      <c r="I496" s="15"/>
      <c r="J496" s="15"/>
    </row>
    <row r="497" spans="1:10">
      <c r="A497" s="15"/>
      <c r="B497" s="15"/>
      <c r="C497" s="15"/>
      <c r="D497" s="15"/>
      <c r="E497" s="15"/>
      <c r="F497" s="15"/>
      <c r="G497" s="15"/>
      <c r="H497" s="15"/>
      <c r="I497" s="15"/>
      <c r="J497" s="15"/>
    </row>
    <row r="498" spans="1:10">
      <c r="A498" s="15"/>
      <c r="B498" s="15"/>
      <c r="C498" s="15"/>
      <c r="D498" s="15"/>
      <c r="E498" s="15"/>
      <c r="F498" s="15"/>
      <c r="G498" s="15"/>
      <c r="H498" s="15"/>
      <c r="I498" s="15"/>
      <c r="J498" s="15"/>
    </row>
    <row r="501" ht="27" spans="1:10">
      <c r="A501" s="1" t="s">
        <v>612</v>
      </c>
      <c r="B501" s="1"/>
      <c r="C501" s="1"/>
      <c r="D501" s="1"/>
      <c r="E501" s="1"/>
      <c r="F501" s="1"/>
      <c r="G501" s="1"/>
      <c r="H501" s="1"/>
      <c r="I501" s="1"/>
      <c r="J501" s="1"/>
    </row>
    <row r="502" ht="27" spans="1:10">
      <c r="A502" s="2" t="s">
        <v>524</v>
      </c>
      <c r="B502" s="2"/>
      <c r="C502" s="2"/>
      <c r="D502" s="1"/>
      <c r="E502" s="1"/>
      <c r="F502" s="1"/>
      <c r="G502" s="1"/>
      <c r="H502" s="1"/>
      <c r="I502" s="1"/>
      <c r="J502" s="25" t="s">
        <v>613</v>
      </c>
    </row>
    <row r="503" spans="1:10">
      <c r="A503" s="3" t="s">
        <v>614</v>
      </c>
      <c r="B503" s="5" t="s">
        <v>792</v>
      </c>
      <c r="C503" s="5"/>
      <c r="D503" s="5"/>
      <c r="E503" s="5"/>
      <c r="F503" s="5"/>
      <c r="G503" s="5"/>
      <c r="H503" s="5"/>
      <c r="I503" s="5"/>
      <c r="J503" s="5"/>
    </row>
    <row r="504" spans="1:10">
      <c r="A504" s="3" t="s">
        <v>616</v>
      </c>
      <c r="B504" s="5" t="s">
        <v>691</v>
      </c>
      <c r="C504" s="5"/>
      <c r="D504" s="5"/>
      <c r="E504" s="4" t="s">
        <v>617</v>
      </c>
      <c r="F504" s="5" t="s">
        <v>556</v>
      </c>
      <c r="G504" s="5"/>
      <c r="H504" s="5"/>
      <c r="I504" s="5"/>
      <c r="J504" s="5"/>
    </row>
    <row r="505" ht="27" spans="1:10">
      <c r="A505" s="3" t="s">
        <v>619</v>
      </c>
      <c r="B505" s="5"/>
      <c r="C505" s="4" t="s">
        <v>559</v>
      </c>
      <c r="D505" s="4" t="s">
        <v>620</v>
      </c>
      <c r="E505" s="4" t="s">
        <v>621</v>
      </c>
      <c r="F505" s="3" t="s">
        <v>622</v>
      </c>
      <c r="G505" s="3"/>
      <c r="H505" s="3" t="s">
        <v>623</v>
      </c>
      <c r="I505" s="3" t="s">
        <v>624</v>
      </c>
      <c r="J505" s="3"/>
    </row>
    <row r="506" spans="1:10">
      <c r="A506" s="3"/>
      <c r="B506" s="3" t="s">
        <v>566</v>
      </c>
      <c r="C506" s="93">
        <v>1100</v>
      </c>
      <c r="D506" s="93">
        <v>1100</v>
      </c>
      <c r="E506" s="93">
        <v>1100</v>
      </c>
      <c r="F506" s="3">
        <v>10</v>
      </c>
      <c r="G506" s="3"/>
      <c r="H506" s="7">
        <v>1</v>
      </c>
      <c r="I506" s="3">
        <v>10</v>
      </c>
      <c r="J506" s="3"/>
    </row>
    <row r="507" spans="1:10">
      <c r="A507" s="3"/>
      <c r="B507" s="8" t="s">
        <v>567</v>
      </c>
      <c r="C507" s="93">
        <v>133.88</v>
      </c>
      <c r="D507" s="93">
        <v>133.88</v>
      </c>
      <c r="E507" s="93">
        <v>133.88</v>
      </c>
      <c r="F507" s="3" t="s">
        <v>475</v>
      </c>
      <c r="G507" s="3"/>
      <c r="H507" s="3" t="s">
        <v>475</v>
      </c>
      <c r="I507" s="3" t="s">
        <v>475</v>
      </c>
      <c r="J507" s="3"/>
    </row>
    <row r="508" spans="1:10">
      <c r="A508" s="3"/>
      <c r="B508" s="3" t="s">
        <v>625</v>
      </c>
      <c r="C508" s="93"/>
      <c r="D508" s="93"/>
      <c r="E508" s="93"/>
      <c r="F508" s="3" t="s">
        <v>475</v>
      </c>
      <c r="G508" s="3"/>
      <c r="H508" s="3" t="s">
        <v>475</v>
      </c>
      <c r="I508" s="3" t="s">
        <v>475</v>
      </c>
      <c r="J508" s="3"/>
    </row>
    <row r="509" spans="1:10">
      <c r="A509" s="3"/>
      <c r="B509" s="3" t="s">
        <v>626</v>
      </c>
      <c r="C509" s="93"/>
      <c r="D509" s="93"/>
      <c r="E509" s="93"/>
      <c r="F509" s="3" t="s">
        <v>475</v>
      </c>
      <c r="G509" s="3"/>
      <c r="H509" s="3" t="s">
        <v>475</v>
      </c>
      <c r="I509" s="3" t="s">
        <v>475</v>
      </c>
      <c r="J509" s="3"/>
    </row>
    <row r="510" spans="1:10">
      <c r="A510" s="3" t="s">
        <v>627</v>
      </c>
      <c r="B510" s="3"/>
      <c r="C510" s="3"/>
      <c r="D510" s="3"/>
      <c r="E510" s="3"/>
      <c r="F510" s="3"/>
      <c r="G510" s="3" t="s">
        <v>628</v>
      </c>
      <c r="H510" s="3"/>
      <c r="I510" s="3"/>
      <c r="J510" s="3"/>
    </row>
    <row r="511" ht="64" customHeight="1" spans="1:10">
      <c r="A511" s="3" t="s">
        <v>629</v>
      </c>
      <c r="B511" s="3" t="s">
        <v>793</v>
      </c>
      <c r="C511" s="3"/>
      <c r="D511" s="3"/>
      <c r="E511" s="3"/>
      <c r="F511" s="3"/>
      <c r="G511" s="3" t="s">
        <v>794</v>
      </c>
      <c r="H511" s="3"/>
      <c r="I511" s="3"/>
      <c r="J511" s="3"/>
    </row>
    <row r="512" spans="1:10">
      <c r="A512" s="3" t="s">
        <v>573</v>
      </c>
      <c r="B512" s="3"/>
      <c r="C512" s="3"/>
      <c r="D512" s="3" t="s">
        <v>631</v>
      </c>
      <c r="E512" s="3"/>
      <c r="F512" s="3"/>
      <c r="G512" s="3" t="s">
        <v>632</v>
      </c>
      <c r="H512" s="3"/>
      <c r="I512" s="3"/>
      <c r="J512" s="3"/>
    </row>
    <row r="513" ht="27" spans="1:10">
      <c r="A513" s="3" t="s">
        <v>579</v>
      </c>
      <c r="B513" s="3" t="s">
        <v>580</v>
      </c>
      <c r="C513" s="4" t="s">
        <v>581</v>
      </c>
      <c r="D513" s="4" t="s">
        <v>574</v>
      </c>
      <c r="E513" s="3" t="s">
        <v>575</v>
      </c>
      <c r="F513" s="4" t="s">
        <v>576</v>
      </c>
      <c r="G513" s="4" t="s">
        <v>577</v>
      </c>
      <c r="H513" s="3" t="s">
        <v>622</v>
      </c>
      <c r="I513" s="3" t="s">
        <v>624</v>
      </c>
      <c r="J513" s="3" t="s">
        <v>578</v>
      </c>
    </row>
    <row r="514" ht="21" customHeight="1" spans="1:10">
      <c r="A514" s="3" t="s">
        <v>582</v>
      </c>
      <c r="B514" s="3" t="s">
        <v>583</v>
      </c>
      <c r="C514" s="90" t="s">
        <v>795</v>
      </c>
      <c r="D514" s="31" t="s">
        <v>585</v>
      </c>
      <c r="E514" s="20">
        <v>4</v>
      </c>
      <c r="F514" s="10" t="s">
        <v>634</v>
      </c>
      <c r="G514" s="20">
        <v>4</v>
      </c>
      <c r="H514" s="94">
        <v>25</v>
      </c>
      <c r="I514" s="94">
        <v>25</v>
      </c>
      <c r="J514" s="5"/>
    </row>
    <row r="515" ht="21" customHeight="1" spans="1:10">
      <c r="A515" s="3"/>
      <c r="B515" s="3" t="s">
        <v>590</v>
      </c>
      <c r="C515" s="90" t="s">
        <v>796</v>
      </c>
      <c r="D515" s="31" t="s">
        <v>585</v>
      </c>
      <c r="E515" s="20">
        <v>100</v>
      </c>
      <c r="F515" s="10" t="s">
        <v>592</v>
      </c>
      <c r="G515" s="20">
        <v>100</v>
      </c>
      <c r="H515" s="94">
        <v>25</v>
      </c>
      <c r="I515" s="94">
        <v>25</v>
      </c>
      <c r="J515" s="5"/>
    </row>
    <row r="516" ht="21" customHeight="1" spans="1:10">
      <c r="A516" s="3" t="s">
        <v>596</v>
      </c>
      <c r="B516" s="3" t="s">
        <v>597</v>
      </c>
      <c r="C516" s="90" t="s">
        <v>797</v>
      </c>
      <c r="D516" s="31" t="s">
        <v>585</v>
      </c>
      <c r="E516" s="20">
        <v>8939</v>
      </c>
      <c r="F516" s="10" t="s">
        <v>768</v>
      </c>
      <c r="G516" s="20">
        <v>9364</v>
      </c>
      <c r="H516" s="94">
        <v>10</v>
      </c>
      <c r="I516" s="94">
        <v>10</v>
      </c>
      <c r="J516" s="5"/>
    </row>
    <row r="517" ht="21" customHeight="1" spans="1:10">
      <c r="A517" s="3"/>
      <c r="B517" s="3" t="s">
        <v>600</v>
      </c>
      <c r="C517" s="90" t="s">
        <v>798</v>
      </c>
      <c r="D517" s="31" t="s">
        <v>602</v>
      </c>
      <c r="E517" s="10" t="s">
        <v>799</v>
      </c>
      <c r="F517" s="10"/>
      <c r="G517" s="90" t="s">
        <v>799</v>
      </c>
      <c r="H517" s="94">
        <v>10</v>
      </c>
      <c r="I517" s="94">
        <v>10</v>
      </c>
      <c r="J517" s="5"/>
    </row>
    <row r="518" ht="21" customHeight="1" spans="1:10">
      <c r="A518" s="3"/>
      <c r="B518" s="3" t="s">
        <v>641</v>
      </c>
      <c r="C518" s="90" t="s">
        <v>800</v>
      </c>
      <c r="D518" s="31" t="s">
        <v>585</v>
      </c>
      <c r="E518" s="20">
        <v>95</v>
      </c>
      <c r="F518" s="10" t="s">
        <v>592</v>
      </c>
      <c r="G518" s="20">
        <v>100</v>
      </c>
      <c r="H518" s="94">
        <v>10</v>
      </c>
      <c r="I518" s="94">
        <v>10</v>
      </c>
      <c r="J518" s="5"/>
    </row>
    <row r="519" ht="21" customHeight="1" spans="1:10">
      <c r="A519" s="3" t="s">
        <v>607</v>
      </c>
      <c r="B519" s="4" t="s">
        <v>608</v>
      </c>
      <c r="C519" s="90" t="s">
        <v>801</v>
      </c>
      <c r="D519" s="31" t="s">
        <v>585</v>
      </c>
      <c r="E519" s="20">
        <v>90</v>
      </c>
      <c r="F519" s="10" t="s">
        <v>592</v>
      </c>
      <c r="G519" s="20">
        <v>100</v>
      </c>
      <c r="H519" s="94">
        <v>10</v>
      </c>
      <c r="I519" s="94">
        <v>10</v>
      </c>
      <c r="J519" s="5"/>
    </row>
    <row r="520" ht="21" customHeight="1" spans="1:10">
      <c r="A520" s="3" t="s">
        <v>644</v>
      </c>
      <c r="B520" s="3"/>
      <c r="C520" s="3" t="s">
        <v>645</v>
      </c>
      <c r="D520" s="3"/>
      <c r="E520" s="3"/>
      <c r="F520" s="3"/>
      <c r="G520" s="3"/>
      <c r="H520" s="3"/>
      <c r="I520" s="3"/>
      <c r="J520" s="3"/>
    </row>
    <row r="521" spans="1:10">
      <c r="A521" s="3" t="s">
        <v>646</v>
      </c>
      <c r="B521" s="3">
        <v>100</v>
      </c>
      <c r="C521" s="3"/>
      <c r="D521" s="3"/>
      <c r="E521" s="3"/>
      <c r="F521" s="3"/>
      <c r="G521" s="3"/>
      <c r="H521" s="3"/>
      <c r="I521" s="3">
        <v>100</v>
      </c>
      <c r="J521" s="3" t="s">
        <v>647</v>
      </c>
    </row>
    <row r="522" spans="1:10">
      <c r="A522" s="14" t="s">
        <v>648</v>
      </c>
      <c r="B522" s="15"/>
      <c r="C522" s="15"/>
      <c r="D522" s="15"/>
      <c r="E522" s="15"/>
      <c r="F522" s="15"/>
      <c r="G522" s="15"/>
      <c r="H522" s="15"/>
      <c r="I522" s="15"/>
      <c r="J522" s="15"/>
    </row>
    <row r="523" spans="1:10">
      <c r="A523" s="15"/>
      <c r="B523" s="15"/>
      <c r="C523" s="15"/>
      <c r="D523" s="15"/>
      <c r="E523" s="15"/>
      <c r="F523" s="15"/>
      <c r="G523" s="15"/>
      <c r="H523" s="15"/>
      <c r="I523" s="15"/>
      <c r="J523" s="15"/>
    </row>
    <row r="524" spans="1:10">
      <c r="A524" s="15"/>
      <c r="B524" s="15"/>
      <c r="C524" s="15"/>
      <c r="D524" s="15"/>
      <c r="E524" s="15"/>
      <c r="F524" s="15"/>
      <c r="G524" s="15"/>
      <c r="H524" s="15"/>
      <c r="I524" s="15"/>
      <c r="J524" s="15"/>
    </row>
    <row r="525" spans="1:10">
      <c r="A525" s="15"/>
      <c r="B525" s="15"/>
      <c r="C525" s="15"/>
      <c r="D525" s="15"/>
      <c r="E525" s="15"/>
      <c r="F525" s="15"/>
      <c r="G525" s="15"/>
      <c r="H525" s="15"/>
      <c r="I525" s="15"/>
      <c r="J525" s="15"/>
    </row>
    <row r="526" spans="1:10">
      <c r="A526" s="15"/>
      <c r="B526" s="15"/>
      <c r="C526" s="15"/>
      <c r="D526" s="15"/>
      <c r="E526" s="15"/>
      <c r="F526" s="15"/>
      <c r="G526" s="15"/>
      <c r="H526" s="15"/>
      <c r="I526" s="15"/>
      <c r="J526" s="15"/>
    </row>
    <row r="529" ht="27" spans="1:10">
      <c r="A529" s="1" t="s">
        <v>612</v>
      </c>
      <c r="B529" s="1"/>
      <c r="C529" s="1"/>
      <c r="D529" s="1"/>
      <c r="E529" s="1"/>
      <c r="F529" s="1"/>
      <c r="G529" s="1"/>
      <c r="H529" s="1"/>
      <c r="I529" s="1"/>
      <c r="J529" s="1"/>
    </row>
    <row r="530" ht="27" spans="1:10">
      <c r="A530" s="2" t="s">
        <v>524</v>
      </c>
      <c r="B530" s="2"/>
      <c r="C530" s="2"/>
      <c r="D530" s="1"/>
      <c r="E530" s="1"/>
      <c r="F530" s="1"/>
      <c r="G530" s="1"/>
      <c r="H530" s="1"/>
      <c r="I530" s="1"/>
      <c r="J530" s="25" t="s">
        <v>613</v>
      </c>
    </row>
    <row r="531" spans="1:10">
      <c r="A531" s="3" t="s">
        <v>614</v>
      </c>
      <c r="B531" s="5" t="s">
        <v>802</v>
      </c>
      <c r="C531" s="5"/>
      <c r="D531" s="5"/>
      <c r="E531" s="5"/>
      <c r="F531" s="5"/>
      <c r="G531" s="5"/>
      <c r="H531" s="5"/>
      <c r="I531" s="5"/>
      <c r="J531" s="5"/>
    </row>
    <row r="532" spans="1:10">
      <c r="A532" s="3" t="s">
        <v>616</v>
      </c>
      <c r="B532" s="5" t="s">
        <v>556</v>
      </c>
      <c r="C532" s="5"/>
      <c r="D532" s="5"/>
      <c r="E532" s="4" t="s">
        <v>617</v>
      </c>
      <c r="F532" s="5" t="s">
        <v>803</v>
      </c>
      <c r="G532" s="5"/>
      <c r="H532" s="5"/>
      <c r="I532" s="5"/>
      <c r="J532" s="5"/>
    </row>
    <row r="533" ht="27" spans="1:10">
      <c r="A533" s="3" t="s">
        <v>619</v>
      </c>
      <c r="B533" s="5"/>
      <c r="C533" s="4" t="s">
        <v>559</v>
      </c>
      <c r="D533" s="4" t="s">
        <v>620</v>
      </c>
      <c r="E533" s="4" t="s">
        <v>621</v>
      </c>
      <c r="F533" s="3" t="s">
        <v>622</v>
      </c>
      <c r="G533" s="3"/>
      <c r="H533" s="3" t="s">
        <v>623</v>
      </c>
      <c r="I533" s="3" t="s">
        <v>624</v>
      </c>
      <c r="J533" s="3"/>
    </row>
    <row r="534" spans="1:10">
      <c r="A534" s="3"/>
      <c r="B534" s="3" t="s">
        <v>566</v>
      </c>
      <c r="C534" s="26">
        <v>122.91</v>
      </c>
      <c r="D534" s="26">
        <v>122.91</v>
      </c>
      <c r="E534" s="27">
        <v>122.91</v>
      </c>
      <c r="F534" s="3">
        <v>10</v>
      </c>
      <c r="G534" s="3"/>
      <c r="H534" s="7">
        <v>1</v>
      </c>
      <c r="I534" s="3">
        <v>10</v>
      </c>
      <c r="J534" s="3"/>
    </row>
    <row r="535" spans="1:10">
      <c r="A535" s="3"/>
      <c r="B535" s="8" t="s">
        <v>567</v>
      </c>
      <c r="C535" s="26">
        <v>58</v>
      </c>
      <c r="D535" s="26">
        <v>58</v>
      </c>
      <c r="E535" s="27">
        <v>58</v>
      </c>
      <c r="F535" s="3" t="s">
        <v>475</v>
      </c>
      <c r="G535" s="3"/>
      <c r="H535" s="3" t="s">
        <v>475</v>
      </c>
      <c r="I535" s="3" t="s">
        <v>475</v>
      </c>
      <c r="J535" s="3"/>
    </row>
    <row r="536" spans="1:10">
      <c r="A536" s="3"/>
      <c r="B536" s="3" t="s">
        <v>625</v>
      </c>
      <c r="C536" s="3"/>
      <c r="D536" s="3"/>
      <c r="E536" s="3"/>
      <c r="F536" s="3" t="s">
        <v>475</v>
      </c>
      <c r="G536" s="3"/>
      <c r="H536" s="3" t="s">
        <v>475</v>
      </c>
      <c r="I536" s="3" t="s">
        <v>475</v>
      </c>
      <c r="J536" s="3"/>
    </row>
    <row r="537" spans="1:10">
      <c r="A537" s="3"/>
      <c r="B537" s="3" t="s">
        <v>626</v>
      </c>
      <c r="C537" s="3"/>
      <c r="D537" s="3"/>
      <c r="E537" s="3"/>
      <c r="F537" s="3" t="s">
        <v>475</v>
      </c>
      <c r="G537" s="3"/>
      <c r="H537" s="3" t="s">
        <v>475</v>
      </c>
      <c r="I537" s="3" t="s">
        <v>475</v>
      </c>
      <c r="J537" s="3"/>
    </row>
    <row r="538" spans="1:10">
      <c r="A538" s="3" t="s">
        <v>627</v>
      </c>
      <c r="B538" s="3"/>
      <c r="C538" s="3"/>
      <c r="D538" s="3"/>
      <c r="E538" s="3"/>
      <c r="F538" s="3"/>
      <c r="G538" s="3" t="s">
        <v>628</v>
      </c>
      <c r="H538" s="3"/>
      <c r="I538" s="3"/>
      <c r="J538" s="3"/>
    </row>
    <row r="539" ht="59" customHeight="1" spans="1:10">
      <c r="A539" s="3" t="s">
        <v>629</v>
      </c>
      <c r="B539" s="8" t="s">
        <v>775</v>
      </c>
      <c r="C539" s="8"/>
      <c r="D539" s="8"/>
      <c r="E539" s="8"/>
      <c r="F539" s="8"/>
      <c r="G539" s="8" t="s">
        <v>776</v>
      </c>
      <c r="H539" s="8"/>
      <c r="I539" s="8"/>
      <c r="J539" s="8"/>
    </row>
    <row r="540" spans="1:10">
      <c r="A540" s="3" t="s">
        <v>573</v>
      </c>
      <c r="B540" s="3"/>
      <c r="C540" s="3"/>
      <c r="D540" s="3" t="s">
        <v>631</v>
      </c>
      <c r="E540" s="3"/>
      <c r="F540" s="3"/>
      <c r="G540" s="3" t="s">
        <v>632</v>
      </c>
      <c r="H540" s="3"/>
      <c r="I540" s="3"/>
      <c r="J540" s="3"/>
    </row>
    <row r="541" ht="27" spans="1:10">
      <c r="A541" s="3" t="s">
        <v>579</v>
      </c>
      <c r="B541" s="3" t="s">
        <v>580</v>
      </c>
      <c r="C541" s="4" t="s">
        <v>581</v>
      </c>
      <c r="D541" s="4" t="s">
        <v>574</v>
      </c>
      <c r="E541" s="3" t="s">
        <v>575</v>
      </c>
      <c r="F541" s="4" t="s">
        <v>576</v>
      </c>
      <c r="G541" s="4" t="s">
        <v>577</v>
      </c>
      <c r="H541" s="3" t="s">
        <v>622</v>
      </c>
      <c r="I541" s="3" t="s">
        <v>624</v>
      </c>
      <c r="J541" s="3" t="s">
        <v>578</v>
      </c>
    </row>
    <row r="542" ht="20" customHeight="1" spans="1:10">
      <c r="A542" s="3" t="s">
        <v>582</v>
      </c>
      <c r="B542" s="4" t="s">
        <v>583</v>
      </c>
      <c r="C542" s="79" t="s">
        <v>752</v>
      </c>
      <c r="D542" s="66" t="s">
        <v>602</v>
      </c>
      <c r="E542" s="79">
        <v>27</v>
      </c>
      <c r="F542" s="79" t="s">
        <v>753</v>
      </c>
      <c r="G542" s="79">
        <v>27</v>
      </c>
      <c r="H542" s="80">
        <v>15</v>
      </c>
      <c r="I542" s="80">
        <v>15</v>
      </c>
      <c r="J542" s="5"/>
    </row>
    <row r="543" ht="20" customHeight="1" spans="1:10">
      <c r="A543" s="3"/>
      <c r="B543" s="21"/>
      <c r="C543" s="79" t="s">
        <v>754</v>
      </c>
      <c r="D543" s="66" t="s">
        <v>602</v>
      </c>
      <c r="E543" s="79">
        <v>7.35</v>
      </c>
      <c r="F543" s="79" t="s">
        <v>755</v>
      </c>
      <c r="G543" s="79">
        <v>7.35</v>
      </c>
      <c r="H543" s="80">
        <v>15</v>
      </c>
      <c r="I543" s="80">
        <v>15</v>
      </c>
      <c r="J543" s="5"/>
    </row>
    <row r="544" ht="20" customHeight="1" spans="1:10">
      <c r="A544" s="3"/>
      <c r="B544" s="3" t="s">
        <v>590</v>
      </c>
      <c r="C544" s="64" t="s">
        <v>733</v>
      </c>
      <c r="D544" s="31" t="s">
        <v>585</v>
      </c>
      <c r="E544" s="67">
        <v>100</v>
      </c>
      <c r="F544" s="66" t="s">
        <v>592</v>
      </c>
      <c r="G544" s="67">
        <v>100</v>
      </c>
      <c r="H544" s="81">
        <v>10</v>
      </c>
      <c r="I544" s="81">
        <v>10</v>
      </c>
      <c r="J544" s="5"/>
    </row>
    <row r="545" ht="20" customHeight="1" spans="1:10">
      <c r="A545" s="3"/>
      <c r="B545" s="3" t="s">
        <v>594</v>
      </c>
      <c r="C545" s="64" t="s">
        <v>661</v>
      </c>
      <c r="D545" s="31" t="s">
        <v>585</v>
      </c>
      <c r="E545" s="67">
        <v>100</v>
      </c>
      <c r="F545" s="66" t="s">
        <v>592</v>
      </c>
      <c r="G545" s="67">
        <v>100</v>
      </c>
      <c r="H545" s="81">
        <v>10</v>
      </c>
      <c r="I545" s="81">
        <v>10</v>
      </c>
      <c r="J545" s="5"/>
    </row>
    <row r="546" ht="20" customHeight="1" spans="1:10">
      <c r="A546" s="3" t="s">
        <v>596</v>
      </c>
      <c r="B546" s="3" t="s">
        <v>597</v>
      </c>
      <c r="C546" s="66" t="s">
        <v>712</v>
      </c>
      <c r="D546" s="31" t="s">
        <v>585</v>
      </c>
      <c r="E546" s="67">
        <v>0.3</v>
      </c>
      <c r="F546" s="66" t="s">
        <v>684</v>
      </c>
      <c r="G546" s="69">
        <v>0.3</v>
      </c>
      <c r="H546" s="81">
        <v>5</v>
      </c>
      <c r="I546" s="81">
        <v>5</v>
      </c>
      <c r="J546" s="5"/>
    </row>
    <row r="547" ht="20" customHeight="1" spans="1:10">
      <c r="A547" s="3"/>
      <c r="B547" s="3" t="s">
        <v>600</v>
      </c>
      <c r="C547" s="66" t="s">
        <v>756</v>
      </c>
      <c r="D547" s="31" t="s">
        <v>585</v>
      </c>
      <c r="E547" s="67">
        <v>0.48</v>
      </c>
      <c r="F547" s="66" t="s">
        <v>686</v>
      </c>
      <c r="G547" s="58">
        <v>0.48</v>
      </c>
      <c r="H547" s="81">
        <v>5</v>
      </c>
      <c r="I547" s="81">
        <v>5</v>
      </c>
      <c r="J547" s="5"/>
    </row>
    <row r="548" ht="20" customHeight="1" spans="1:10">
      <c r="A548" s="3"/>
      <c r="B548" s="3" t="s">
        <v>604</v>
      </c>
      <c r="C548" s="70" t="s">
        <v>735</v>
      </c>
      <c r="D548" s="31" t="s">
        <v>585</v>
      </c>
      <c r="E548" s="71">
        <v>90</v>
      </c>
      <c r="F548" s="70" t="s">
        <v>592</v>
      </c>
      <c r="G548" s="72">
        <v>99</v>
      </c>
      <c r="H548" s="82">
        <v>10</v>
      </c>
      <c r="I548" s="82">
        <v>10</v>
      </c>
      <c r="J548" s="5"/>
    </row>
    <row r="549" ht="20" customHeight="1" spans="1:10">
      <c r="A549" s="3"/>
      <c r="B549" s="3" t="s">
        <v>641</v>
      </c>
      <c r="C549" s="73" t="s">
        <v>687</v>
      </c>
      <c r="D549" s="31" t="s">
        <v>585</v>
      </c>
      <c r="E549" s="67">
        <v>30</v>
      </c>
      <c r="F549" s="66" t="s">
        <v>688</v>
      </c>
      <c r="G549" s="74">
        <v>30</v>
      </c>
      <c r="H549" s="81">
        <v>10</v>
      </c>
      <c r="I549" s="81">
        <v>10</v>
      </c>
      <c r="J549" s="5"/>
    </row>
    <row r="550" ht="20" customHeight="1" spans="1:10">
      <c r="A550" s="3" t="s">
        <v>607</v>
      </c>
      <c r="B550" s="4" t="s">
        <v>608</v>
      </c>
      <c r="C550" s="73" t="s">
        <v>757</v>
      </c>
      <c r="D550" s="31" t="s">
        <v>585</v>
      </c>
      <c r="E550" s="72">
        <v>90</v>
      </c>
      <c r="F550" s="66" t="s">
        <v>592</v>
      </c>
      <c r="G550" s="72">
        <v>95</v>
      </c>
      <c r="H550" s="81">
        <v>10</v>
      </c>
      <c r="I550" s="81">
        <v>10</v>
      </c>
      <c r="J550" s="5"/>
    </row>
    <row r="551" ht="20" customHeight="1" spans="1:10">
      <c r="A551" s="3" t="s">
        <v>644</v>
      </c>
      <c r="B551" s="3"/>
      <c r="C551" s="3" t="s">
        <v>645</v>
      </c>
      <c r="D551" s="3"/>
      <c r="E551" s="3"/>
      <c r="F551" s="3"/>
      <c r="G551" s="3"/>
      <c r="H551" s="3"/>
      <c r="I551" s="3"/>
      <c r="J551" s="3"/>
    </row>
    <row r="552" spans="1:10">
      <c r="A552" s="3" t="s">
        <v>646</v>
      </c>
      <c r="B552" s="3">
        <v>100</v>
      </c>
      <c r="C552" s="3"/>
      <c r="D552" s="3"/>
      <c r="E552" s="3"/>
      <c r="F552" s="3"/>
      <c r="G552" s="3"/>
      <c r="H552" s="3"/>
      <c r="I552" s="3">
        <v>100</v>
      </c>
      <c r="J552" s="3" t="s">
        <v>647</v>
      </c>
    </row>
    <row r="553" spans="1:10">
      <c r="A553" s="14" t="s">
        <v>648</v>
      </c>
      <c r="B553" s="15"/>
      <c r="C553" s="15"/>
      <c r="D553" s="15"/>
      <c r="E553" s="15"/>
      <c r="F553" s="15"/>
      <c r="G553" s="15"/>
      <c r="H553" s="15"/>
      <c r="I553" s="15"/>
      <c r="J553" s="15"/>
    </row>
    <row r="554" spans="1:10">
      <c r="A554" s="15"/>
      <c r="B554" s="15"/>
      <c r="C554" s="15"/>
      <c r="D554" s="15"/>
      <c r="E554" s="15"/>
      <c r="F554" s="15"/>
      <c r="G554" s="15"/>
      <c r="H554" s="15"/>
      <c r="I554" s="15"/>
      <c r="J554" s="15"/>
    </row>
    <row r="555" spans="1:10">
      <c r="A555" s="15"/>
      <c r="B555" s="15"/>
      <c r="C555" s="15"/>
      <c r="D555" s="15"/>
      <c r="E555" s="15"/>
      <c r="F555" s="15"/>
      <c r="G555" s="15"/>
      <c r="H555" s="15"/>
      <c r="I555" s="15"/>
      <c r="J555" s="15"/>
    </row>
    <row r="556" spans="1:10">
      <c r="A556" s="15"/>
      <c r="B556" s="15"/>
      <c r="C556" s="15"/>
      <c r="D556" s="15"/>
      <c r="E556" s="15"/>
      <c r="F556" s="15"/>
      <c r="G556" s="15"/>
      <c r="H556" s="15"/>
      <c r="I556" s="15"/>
      <c r="J556" s="15"/>
    </row>
    <row r="557" spans="1:10">
      <c r="A557" s="15"/>
      <c r="B557" s="15"/>
      <c r="C557" s="15"/>
      <c r="D557" s="15"/>
      <c r="E557" s="15"/>
      <c r="F557" s="15"/>
      <c r="G557" s="15"/>
      <c r="H557" s="15"/>
      <c r="I557" s="15"/>
      <c r="J557" s="15"/>
    </row>
    <row r="560" ht="27" spans="1:10">
      <c r="A560" s="1" t="s">
        <v>612</v>
      </c>
      <c r="B560" s="1"/>
      <c r="C560" s="1"/>
      <c r="D560" s="1"/>
      <c r="E560" s="1"/>
      <c r="F560" s="1"/>
      <c r="G560" s="1"/>
      <c r="H560" s="1"/>
      <c r="I560" s="1"/>
      <c r="J560" s="1"/>
    </row>
    <row r="561" ht="27" spans="1:10">
      <c r="A561" s="2" t="s">
        <v>524</v>
      </c>
      <c r="B561" s="2"/>
      <c r="C561" s="1"/>
      <c r="D561" s="1"/>
      <c r="E561" s="1"/>
      <c r="F561" s="1"/>
      <c r="G561" s="1"/>
      <c r="H561" s="1"/>
      <c r="I561" s="1"/>
      <c r="J561" s="25" t="s">
        <v>613</v>
      </c>
    </row>
    <row r="562" spans="1:10">
      <c r="A562" s="3" t="s">
        <v>614</v>
      </c>
      <c r="B562" s="5" t="s">
        <v>804</v>
      </c>
      <c r="C562" s="5"/>
      <c r="D562" s="5"/>
      <c r="E562" s="5"/>
      <c r="F562" s="5"/>
      <c r="G562" s="5"/>
      <c r="H562" s="5"/>
      <c r="I562" s="5"/>
      <c r="J562" s="5"/>
    </row>
    <row r="563" spans="1:10">
      <c r="A563" s="3" t="s">
        <v>616</v>
      </c>
      <c r="B563" s="5" t="s">
        <v>556</v>
      </c>
      <c r="C563" s="5"/>
      <c r="D563" s="5"/>
      <c r="E563" s="4" t="s">
        <v>617</v>
      </c>
      <c r="F563" s="5" t="s">
        <v>692</v>
      </c>
      <c r="G563" s="5"/>
      <c r="H563" s="5"/>
      <c r="I563" s="5"/>
      <c r="J563" s="5"/>
    </row>
    <row r="564" ht="27" spans="1:10">
      <c r="A564" s="3" t="s">
        <v>619</v>
      </c>
      <c r="B564" s="5"/>
      <c r="C564" s="4" t="s">
        <v>559</v>
      </c>
      <c r="D564" s="4" t="s">
        <v>620</v>
      </c>
      <c r="E564" s="4" t="s">
        <v>621</v>
      </c>
      <c r="F564" s="3" t="s">
        <v>622</v>
      </c>
      <c r="G564" s="3"/>
      <c r="H564" s="3" t="s">
        <v>623</v>
      </c>
      <c r="I564" s="3" t="s">
        <v>624</v>
      </c>
      <c r="J564" s="3"/>
    </row>
    <row r="565" spans="1:10">
      <c r="A565" s="3"/>
      <c r="B565" s="3" t="s">
        <v>566</v>
      </c>
      <c r="C565" s="26">
        <v>378.44</v>
      </c>
      <c r="D565" s="95">
        <v>378.44</v>
      </c>
      <c r="E565" s="95">
        <v>378.44</v>
      </c>
      <c r="F565" s="3">
        <v>10</v>
      </c>
      <c r="G565" s="3"/>
      <c r="H565" s="7">
        <v>1</v>
      </c>
      <c r="I565" s="3">
        <v>10</v>
      </c>
      <c r="J565" s="3"/>
    </row>
    <row r="566" spans="1:10">
      <c r="A566" s="3"/>
      <c r="B566" s="8" t="s">
        <v>567</v>
      </c>
      <c r="C566" s="26">
        <v>378.44</v>
      </c>
      <c r="D566" s="95">
        <v>378.44</v>
      </c>
      <c r="E566" s="95">
        <v>378.44</v>
      </c>
      <c r="F566" s="3" t="s">
        <v>475</v>
      </c>
      <c r="G566" s="3"/>
      <c r="H566" s="3" t="s">
        <v>475</v>
      </c>
      <c r="I566" s="3" t="s">
        <v>475</v>
      </c>
      <c r="J566" s="3"/>
    </row>
    <row r="567" spans="1:10">
      <c r="A567" s="3"/>
      <c r="B567" s="3" t="s">
        <v>625</v>
      </c>
      <c r="C567" s="3"/>
      <c r="D567" s="3"/>
      <c r="E567" s="3"/>
      <c r="F567" s="3" t="s">
        <v>475</v>
      </c>
      <c r="G567" s="3"/>
      <c r="H567" s="3" t="s">
        <v>475</v>
      </c>
      <c r="I567" s="3" t="s">
        <v>475</v>
      </c>
      <c r="J567" s="3"/>
    </row>
    <row r="568" spans="1:10">
      <c r="A568" s="3"/>
      <c r="B568" s="3" t="s">
        <v>626</v>
      </c>
      <c r="C568" s="3"/>
      <c r="D568" s="3"/>
      <c r="E568" s="3"/>
      <c r="F568" s="3" t="s">
        <v>475</v>
      </c>
      <c r="G568" s="3"/>
      <c r="H568" s="3" t="s">
        <v>475</v>
      </c>
      <c r="I568" s="3" t="s">
        <v>475</v>
      </c>
      <c r="J568" s="3"/>
    </row>
    <row r="569" spans="1:10">
      <c r="A569" s="3" t="s">
        <v>627</v>
      </c>
      <c r="B569" s="3"/>
      <c r="C569" s="3"/>
      <c r="D569" s="3"/>
      <c r="E569" s="3"/>
      <c r="F569" s="3"/>
      <c r="G569" s="3" t="s">
        <v>628</v>
      </c>
      <c r="H569" s="3"/>
      <c r="I569" s="3"/>
      <c r="J569" s="3"/>
    </row>
    <row r="570" ht="46" customHeight="1" spans="1:10">
      <c r="A570" s="3" t="s">
        <v>629</v>
      </c>
      <c r="B570" s="3" t="s">
        <v>805</v>
      </c>
      <c r="C570" s="3"/>
      <c r="D570" s="3"/>
      <c r="E570" s="3"/>
      <c r="F570" s="3"/>
      <c r="G570" s="3" t="s">
        <v>805</v>
      </c>
      <c r="H570" s="3"/>
      <c r="I570" s="3"/>
      <c r="J570" s="3"/>
    </row>
    <row r="571" spans="1:10">
      <c r="A571" s="3" t="s">
        <v>573</v>
      </c>
      <c r="B571" s="3"/>
      <c r="C571" s="3"/>
      <c r="D571" s="3" t="s">
        <v>631</v>
      </c>
      <c r="E571" s="3"/>
      <c r="F571" s="3"/>
      <c r="G571" s="3" t="s">
        <v>632</v>
      </c>
      <c r="H571" s="3"/>
      <c r="I571" s="3"/>
      <c r="J571" s="3"/>
    </row>
    <row r="572" ht="27" spans="1:10">
      <c r="A572" s="3" t="s">
        <v>579</v>
      </c>
      <c r="B572" s="3" t="s">
        <v>580</v>
      </c>
      <c r="C572" s="4" t="s">
        <v>581</v>
      </c>
      <c r="D572" s="4" t="s">
        <v>574</v>
      </c>
      <c r="E572" s="29" t="s">
        <v>575</v>
      </c>
      <c r="F572" s="3" t="s">
        <v>576</v>
      </c>
      <c r="G572" s="3" t="s">
        <v>577</v>
      </c>
      <c r="H572" s="30" t="s">
        <v>622</v>
      </c>
      <c r="I572" s="3" t="s">
        <v>624</v>
      </c>
      <c r="J572" s="3" t="s">
        <v>578</v>
      </c>
    </row>
    <row r="573" ht="20" customHeight="1" spans="1:10">
      <c r="A573" s="3" t="s">
        <v>582</v>
      </c>
      <c r="B573" s="4" t="s">
        <v>583</v>
      </c>
      <c r="C573" s="31" t="s">
        <v>806</v>
      </c>
      <c r="D573" s="31" t="s">
        <v>602</v>
      </c>
      <c r="E573" s="32">
        <v>5</v>
      </c>
      <c r="F573" s="33" t="s">
        <v>781</v>
      </c>
      <c r="G573" s="33">
        <v>5</v>
      </c>
      <c r="H573" s="38">
        <v>5</v>
      </c>
      <c r="I573" s="38">
        <v>5</v>
      </c>
      <c r="J573" s="5"/>
    </row>
    <row r="574" ht="20" customHeight="1" spans="1:10">
      <c r="A574" s="3"/>
      <c r="B574" s="19"/>
      <c r="C574" s="31" t="s">
        <v>807</v>
      </c>
      <c r="D574" s="31" t="s">
        <v>602</v>
      </c>
      <c r="E574" s="31">
        <v>2</v>
      </c>
      <c r="F574" s="38" t="s">
        <v>652</v>
      </c>
      <c r="G574" s="38">
        <v>2</v>
      </c>
      <c r="H574" s="38">
        <v>5</v>
      </c>
      <c r="I574" s="38">
        <v>5</v>
      </c>
      <c r="J574" s="5"/>
    </row>
    <row r="575" ht="20" customHeight="1" spans="1:10">
      <c r="A575" s="3"/>
      <c r="B575" s="21"/>
      <c r="C575" s="96" t="s">
        <v>808</v>
      </c>
      <c r="D575" s="31" t="s">
        <v>602</v>
      </c>
      <c r="E575" s="31">
        <v>1</v>
      </c>
      <c r="F575" s="38" t="s">
        <v>652</v>
      </c>
      <c r="G575" s="38">
        <v>1</v>
      </c>
      <c r="H575" s="38">
        <v>10</v>
      </c>
      <c r="I575" s="38">
        <v>10</v>
      </c>
      <c r="J575" s="5"/>
    </row>
    <row r="576" ht="20" customHeight="1" spans="1:10">
      <c r="A576" s="3"/>
      <c r="B576" s="3" t="s">
        <v>590</v>
      </c>
      <c r="C576" s="90" t="s">
        <v>696</v>
      </c>
      <c r="D576" s="31" t="s">
        <v>585</v>
      </c>
      <c r="E576" s="39">
        <v>100</v>
      </c>
      <c r="F576" s="38" t="s">
        <v>592</v>
      </c>
      <c r="G576" s="39">
        <v>100</v>
      </c>
      <c r="H576" s="38">
        <v>10</v>
      </c>
      <c r="I576" s="38">
        <v>10</v>
      </c>
      <c r="J576" s="5"/>
    </row>
    <row r="577" ht="20" customHeight="1" spans="1:10">
      <c r="A577" s="3"/>
      <c r="B577" s="3" t="s">
        <v>594</v>
      </c>
      <c r="C577" s="31" t="s">
        <v>809</v>
      </c>
      <c r="D577" s="31" t="s">
        <v>585</v>
      </c>
      <c r="E577" s="39">
        <v>100</v>
      </c>
      <c r="F577" s="38" t="s">
        <v>592</v>
      </c>
      <c r="G577" s="40">
        <v>100</v>
      </c>
      <c r="H577" s="38">
        <v>10</v>
      </c>
      <c r="I577" s="38">
        <v>10</v>
      </c>
      <c r="J577" s="5"/>
    </row>
    <row r="578" ht="20" customHeight="1" spans="1:10">
      <c r="A578" s="3"/>
      <c r="B578" s="3" t="s">
        <v>636</v>
      </c>
      <c r="C578" s="31" t="s">
        <v>717</v>
      </c>
      <c r="D578" s="31" t="s">
        <v>585</v>
      </c>
      <c r="E578" s="39">
        <v>378.44</v>
      </c>
      <c r="F578" s="38" t="s">
        <v>599</v>
      </c>
      <c r="G578" s="39">
        <v>378.44</v>
      </c>
      <c r="H578" s="38">
        <v>10</v>
      </c>
      <c r="I578" s="38">
        <v>10</v>
      </c>
      <c r="J578" s="5"/>
    </row>
    <row r="579" ht="49" customHeight="1" spans="1:10">
      <c r="A579" s="3" t="s">
        <v>596</v>
      </c>
      <c r="B579" s="3" t="s">
        <v>597</v>
      </c>
      <c r="C579" s="31" t="s">
        <v>810</v>
      </c>
      <c r="D579" s="31" t="s">
        <v>602</v>
      </c>
      <c r="E579" s="39" t="s">
        <v>665</v>
      </c>
      <c r="F579" s="38"/>
      <c r="G579" s="39" t="s">
        <v>665</v>
      </c>
      <c r="H579" s="31">
        <v>15</v>
      </c>
      <c r="I579" s="31">
        <v>15</v>
      </c>
      <c r="J579" s="5"/>
    </row>
    <row r="580" ht="49" customHeight="1" spans="1:10">
      <c r="A580" s="3"/>
      <c r="B580" s="3" t="s">
        <v>600</v>
      </c>
      <c r="C580" s="31" t="s">
        <v>811</v>
      </c>
      <c r="D580" s="31" t="s">
        <v>602</v>
      </c>
      <c r="E580" s="31" t="s">
        <v>665</v>
      </c>
      <c r="F580" s="38"/>
      <c r="G580" s="31" t="s">
        <v>665</v>
      </c>
      <c r="H580" s="38">
        <v>15</v>
      </c>
      <c r="I580" s="38">
        <v>15</v>
      </c>
      <c r="J580" s="5"/>
    </row>
    <row r="581" ht="20" customHeight="1" spans="1:10">
      <c r="A581" s="4" t="s">
        <v>607</v>
      </c>
      <c r="B581" s="4" t="s">
        <v>608</v>
      </c>
      <c r="C581" s="31" t="s">
        <v>670</v>
      </c>
      <c r="D581" s="31" t="s">
        <v>585</v>
      </c>
      <c r="E581" s="31">
        <v>90</v>
      </c>
      <c r="F581" s="38" t="s">
        <v>592</v>
      </c>
      <c r="G581" s="38">
        <v>95</v>
      </c>
      <c r="H581" s="38">
        <v>5</v>
      </c>
      <c r="I581" s="38">
        <v>5</v>
      </c>
      <c r="J581" s="5"/>
    </row>
    <row r="582" ht="20" customHeight="1" spans="1:10">
      <c r="A582" s="21"/>
      <c r="B582" s="19"/>
      <c r="C582" s="31" t="s">
        <v>812</v>
      </c>
      <c r="D582" s="31" t="s">
        <v>585</v>
      </c>
      <c r="E582" s="31">
        <v>90</v>
      </c>
      <c r="F582" s="38" t="s">
        <v>592</v>
      </c>
      <c r="G582" s="38">
        <v>95</v>
      </c>
      <c r="H582" s="38">
        <v>5</v>
      </c>
      <c r="I582" s="38">
        <v>5</v>
      </c>
      <c r="J582" s="5"/>
    </row>
    <row r="583" ht="20" customHeight="1" spans="1:10">
      <c r="A583" s="3" t="s">
        <v>644</v>
      </c>
      <c r="B583" s="3"/>
      <c r="C583" s="3" t="s">
        <v>645</v>
      </c>
      <c r="D583" s="3"/>
      <c r="E583" s="3"/>
      <c r="F583" s="3"/>
      <c r="G583" s="3"/>
      <c r="H583" s="3"/>
      <c r="I583" s="3"/>
      <c r="J583" s="3"/>
    </row>
    <row r="584" spans="1:10">
      <c r="A584" s="3" t="s">
        <v>646</v>
      </c>
      <c r="B584" s="3">
        <v>100</v>
      </c>
      <c r="C584" s="3"/>
      <c r="D584" s="3"/>
      <c r="E584" s="3"/>
      <c r="F584" s="3"/>
      <c r="G584" s="3"/>
      <c r="H584" s="3"/>
      <c r="I584" s="3">
        <v>100</v>
      </c>
      <c r="J584" s="3" t="s">
        <v>763</v>
      </c>
    </row>
    <row r="585" spans="1:10">
      <c r="A585" s="14" t="s">
        <v>648</v>
      </c>
      <c r="B585" s="15"/>
      <c r="C585" s="15"/>
      <c r="D585" s="15"/>
      <c r="E585" s="15"/>
      <c r="F585" s="15"/>
      <c r="G585" s="15"/>
      <c r="H585" s="15"/>
      <c r="I585" s="15"/>
      <c r="J585" s="15"/>
    </row>
    <row r="586" spans="1:10">
      <c r="A586" s="15"/>
      <c r="B586" s="15"/>
      <c r="C586" s="15"/>
      <c r="D586" s="15"/>
      <c r="E586" s="15"/>
      <c r="F586" s="15"/>
      <c r="G586" s="15"/>
      <c r="H586" s="15"/>
      <c r="I586" s="15"/>
      <c r="J586" s="15"/>
    </row>
    <row r="587" spans="1:10">
      <c r="A587" s="15"/>
      <c r="B587" s="15"/>
      <c r="C587" s="15"/>
      <c r="D587" s="15"/>
      <c r="E587" s="15"/>
      <c r="F587" s="15"/>
      <c r="G587" s="15"/>
      <c r="H587" s="15"/>
      <c r="I587" s="15"/>
      <c r="J587" s="15"/>
    </row>
    <row r="588" spans="1:10">
      <c r="A588" s="15"/>
      <c r="B588" s="15"/>
      <c r="C588" s="15"/>
      <c r="D588" s="15"/>
      <c r="E588" s="15"/>
      <c r="F588" s="15"/>
      <c r="G588" s="15"/>
      <c r="H588" s="15"/>
      <c r="I588" s="15"/>
      <c r="J588" s="15"/>
    </row>
    <row r="589" spans="1:10">
      <c r="A589" s="15"/>
      <c r="B589" s="15"/>
      <c r="C589" s="15"/>
      <c r="D589" s="15"/>
      <c r="E589" s="15"/>
      <c r="F589" s="15"/>
      <c r="G589" s="15"/>
      <c r="H589" s="15"/>
      <c r="I589" s="15"/>
      <c r="J589" s="15"/>
    </row>
    <row r="592" ht="27" spans="1:10">
      <c r="A592" s="1" t="s">
        <v>612</v>
      </c>
      <c r="B592" s="1"/>
      <c r="C592" s="1"/>
      <c r="D592" s="1"/>
      <c r="E592" s="1"/>
      <c r="F592" s="1"/>
      <c r="G592" s="1"/>
      <c r="H592" s="1"/>
      <c r="I592" s="1"/>
      <c r="J592" s="1"/>
    </row>
    <row r="593" ht="27" spans="1:10">
      <c r="A593" s="2" t="s">
        <v>524</v>
      </c>
      <c r="B593" s="2"/>
      <c r="C593" s="2"/>
      <c r="D593" s="1"/>
      <c r="E593" s="1"/>
      <c r="F593" s="1"/>
      <c r="G593" s="1"/>
      <c r="H593" s="1"/>
      <c r="I593" s="1"/>
      <c r="J593" s="25" t="s">
        <v>613</v>
      </c>
    </row>
    <row r="594" spans="1:10">
      <c r="A594" s="3" t="s">
        <v>614</v>
      </c>
      <c r="B594" s="5" t="s">
        <v>813</v>
      </c>
      <c r="C594" s="5"/>
      <c r="D594" s="5"/>
      <c r="E594" s="5"/>
      <c r="F594" s="5"/>
      <c r="G594" s="5"/>
      <c r="H594" s="5"/>
      <c r="I594" s="5"/>
      <c r="J594" s="5"/>
    </row>
    <row r="595" spans="1:10">
      <c r="A595" s="3" t="s">
        <v>616</v>
      </c>
      <c r="B595" s="5" t="s">
        <v>556</v>
      </c>
      <c r="C595" s="5"/>
      <c r="D595" s="5"/>
      <c r="E595" s="4" t="s">
        <v>617</v>
      </c>
      <c r="F595" s="5" t="s">
        <v>692</v>
      </c>
      <c r="G595" s="5"/>
      <c r="H595" s="5"/>
      <c r="I595" s="5"/>
      <c r="J595" s="5"/>
    </row>
    <row r="596" ht="27" spans="1:10">
      <c r="A596" s="3" t="s">
        <v>619</v>
      </c>
      <c r="B596" s="5"/>
      <c r="C596" s="4" t="s">
        <v>559</v>
      </c>
      <c r="D596" s="4" t="s">
        <v>620</v>
      </c>
      <c r="E596" s="4" t="s">
        <v>621</v>
      </c>
      <c r="F596" s="3" t="s">
        <v>622</v>
      </c>
      <c r="G596" s="3"/>
      <c r="H596" s="3" t="s">
        <v>623</v>
      </c>
      <c r="I596" s="3" t="s">
        <v>624</v>
      </c>
      <c r="J596" s="3"/>
    </row>
    <row r="597" spans="1:10">
      <c r="A597" s="3"/>
      <c r="B597" s="3" t="s">
        <v>566</v>
      </c>
      <c r="C597" s="26">
        <v>210.99</v>
      </c>
      <c r="D597" s="26">
        <v>210.99</v>
      </c>
      <c r="E597" s="26">
        <v>210.99</v>
      </c>
      <c r="F597" s="3">
        <v>10</v>
      </c>
      <c r="G597" s="3"/>
      <c r="H597" s="7">
        <v>1</v>
      </c>
      <c r="I597" s="3">
        <v>10</v>
      </c>
      <c r="J597" s="3"/>
    </row>
    <row r="598" spans="1:10">
      <c r="A598" s="3"/>
      <c r="B598" s="8" t="s">
        <v>567</v>
      </c>
      <c r="C598" s="26">
        <v>210.99</v>
      </c>
      <c r="D598" s="26">
        <v>210.99</v>
      </c>
      <c r="E598" s="26">
        <v>210.99</v>
      </c>
      <c r="F598" s="3" t="s">
        <v>475</v>
      </c>
      <c r="G598" s="3"/>
      <c r="H598" s="3" t="s">
        <v>475</v>
      </c>
      <c r="I598" s="3" t="s">
        <v>475</v>
      </c>
      <c r="J598" s="3"/>
    </row>
    <row r="599" spans="1:10">
      <c r="A599" s="3"/>
      <c r="B599" s="3" t="s">
        <v>625</v>
      </c>
      <c r="C599" s="3"/>
      <c r="D599" s="3"/>
      <c r="E599" s="3"/>
      <c r="F599" s="3" t="s">
        <v>475</v>
      </c>
      <c r="G599" s="3"/>
      <c r="H599" s="3" t="s">
        <v>475</v>
      </c>
      <c r="I599" s="3" t="s">
        <v>475</v>
      </c>
      <c r="J599" s="3"/>
    </row>
    <row r="600" spans="1:10">
      <c r="A600" s="3"/>
      <c r="B600" s="3" t="s">
        <v>626</v>
      </c>
      <c r="C600" s="3"/>
      <c r="D600" s="3"/>
      <c r="E600" s="3"/>
      <c r="F600" s="3" t="s">
        <v>475</v>
      </c>
      <c r="G600" s="3"/>
      <c r="H600" s="3" t="s">
        <v>475</v>
      </c>
      <c r="I600" s="3" t="s">
        <v>475</v>
      </c>
      <c r="J600" s="3"/>
    </row>
    <row r="601" spans="1:10">
      <c r="A601" s="3" t="s">
        <v>627</v>
      </c>
      <c r="B601" s="3"/>
      <c r="C601" s="3"/>
      <c r="D601" s="3"/>
      <c r="E601" s="3"/>
      <c r="F601" s="3"/>
      <c r="G601" s="3" t="s">
        <v>628</v>
      </c>
      <c r="H601" s="3"/>
      <c r="I601" s="3"/>
      <c r="J601" s="3"/>
    </row>
    <row r="602" ht="63" customHeight="1" spans="1:10">
      <c r="A602" s="3" t="s">
        <v>629</v>
      </c>
      <c r="B602" s="3" t="s">
        <v>814</v>
      </c>
      <c r="C602" s="3"/>
      <c r="D602" s="3"/>
      <c r="E602" s="3"/>
      <c r="F602" s="3"/>
      <c r="G602" s="3" t="s">
        <v>814</v>
      </c>
      <c r="H602" s="3"/>
      <c r="I602" s="3"/>
      <c r="J602" s="3"/>
    </row>
    <row r="603" spans="1:10">
      <c r="A603" s="3" t="s">
        <v>573</v>
      </c>
      <c r="B603" s="3"/>
      <c r="C603" s="3"/>
      <c r="D603" s="3" t="s">
        <v>631</v>
      </c>
      <c r="E603" s="3"/>
      <c r="F603" s="3"/>
      <c r="G603" s="3" t="s">
        <v>632</v>
      </c>
      <c r="H603" s="3"/>
      <c r="I603" s="3"/>
      <c r="J603" s="3"/>
    </row>
    <row r="604" ht="27" spans="1:10">
      <c r="A604" s="3" t="s">
        <v>579</v>
      </c>
      <c r="B604" s="3" t="s">
        <v>580</v>
      </c>
      <c r="C604" s="3" t="s">
        <v>581</v>
      </c>
      <c r="D604" s="3" t="s">
        <v>574</v>
      </c>
      <c r="E604" s="87" t="s">
        <v>575</v>
      </c>
      <c r="F604" s="3" t="s">
        <v>576</v>
      </c>
      <c r="G604" s="3" t="s">
        <v>577</v>
      </c>
      <c r="H604" s="30" t="s">
        <v>622</v>
      </c>
      <c r="I604" s="3" t="s">
        <v>624</v>
      </c>
      <c r="J604" s="3" t="s">
        <v>578</v>
      </c>
    </row>
    <row r="605" ht="22" customHeight="1" spans="1:10">
      <c r="A605" s="3" t="s">
        <v>582</v>
      </c>
      <c r="B605" s="4" t="s">
        <v>583</v>
      </c>
      <c r="C605" s="97" t="s">
        <v>815</v>
      </c>
      <c r="D605" s="97" t="s">
        <v>602</v>
      </c>
      <c r="E605" s="98">
        <v>114</v>
      </c>
      <c r="F605" s="99" t="s">
        <v>654</v>
      </c>
      <c r="G605" s="99">
        <v>114</v>
      </c>
      <c r="H605" s="100">
        <v>10</v>
      </c>
      <c r="I605" s="100">
        <v>10</v>
      </c>
      <c r="J605" s="5"/>
    </row>
    <row r="606" ht="22" customHeight="1" spans="1:10">
      <c r="A606" s="3"/>
      <c r="B606" s="21"/>
      <c r="C606" s="97" t="s">
        <v>816</v>
      </c>
      <c r="D606" s="97" t="s">
        <v>602</v>
      </c>
      <c r="E606" s="101">
        <v>100</v>
      </c>
      <c r="F606" s="100" t="s">
        <v>592</v>
      </c>
      <c r="G606" s="100">
        <v>100</v>
      </c>
      <c r="H606" s="100">
        <v>10</v>
      </c>
      <c r="I606" s="100">
        <v>10</v>
      </c>
      <c r="J606" s="5"/>
    </row>
    <row r="607" ht="22" customHeight="1" spans="1:10">
      <c r="A607" s="3"/>
      <c r="B607" s="3" t="s">
        <v>590</v>
      </c>
      <c r="C607" s="102" t="s">
        <v>696</v>
      </c>
      <c r="D607" s="34" t="s">
        <v>585</v>
      </c>
      <c r="E607" s="103">
        <v>100</v>
      </c>
      <c r="F607" s="100" t="s">
        <v>592</v>
      </c>
      <c r="G607" s="103">
        <v>100</v>
      </c>
      <c r="H607" s="100">
        <v>10</v>
      </c>
      <c r="I607" s="100">
        <v>10</v>
      </c>
      <c r="J607" s="5"/>
    </row>
    <row r="608" ht="22" customHeight="1" spans="1:10">
      <c r="A608" s="3"/>
      <c r="B608" s="3" t="s">
        <v>594</v>
      </c>
      <c r="C608" s="97" t="s">
        <v>809</v>
      </c>
      <c r="D608" s="34" t="s">
        <v>585</v>
      </c>
      <c r="E608" s="103">
        <v>100</v>
      </c>
      <c r="F608" s="100" t="s">
        <v>592</v>
      </c>
      <c r="G608" s="104">
        <v>100</v>
      </c>
      <c r="H608" s="100">
        <v>10</v>
      </c>
      <c r="I608" s="100">
        <v>10</v>
      </c>
      <c r="J608" s="5"/>
    </row>
    <row r="609" ht="22" customHeight="1" spans="1:10">
      <c r="A609" s="3"/>
      <c r="B609" s="3" t="s">
        <v>636</v>
      </c>
      <c r="C609" s="31" t="s">
        <v>717</v>
      </c>
      <c r="D609" s="101" t="s">
        <v>602</v>
      </c>
      <c r="E609" s="31">
        <v>210.99</v>
      </c>
      <c r="F609" s="38" t="s">
        <v>599</v>
      </c>
      <c r="G609" s="38">
        <v>210.99</v>
      </c>
      <c r="H609" s="38">
        <v>10</v>
      </c>
      <c r="I609" s="38">
        <v>10</v>
      </c>
      <c r="J609" s="5"/>
    </row>
    <row r="610" ht="22" customHeight="1" spans="1:10">
      <c r="A610" s="3" t="s">
        <v>596</v>
      </c>
      <c r="B610" s="3" t="s">
        <v>597</v>
      </c>
      <c r="C610" s="101" t="s">
        <v>767</v>
      </c>
      <c r="D610" s="101" t="s">
        <v>585</v>
      </c>
      <c r="E610" s="101">
        <v>10.14</v>
      </c>
      <c r="F610" s="100" t="s">
        <v>684</v>
      </c>
      <c r="G610" s="100">
        <v>10.15</v>
      </c>
      <c r="H610" s="100">
        <v>10</v>
      </c>
      <c r="I610" s="100">
        <v>10</v>
      </c>
      <c r="J610" s="5"/>
    </row>
    <row r="611" ht="22" customHeight="1" spans="1:10">
      <c r="A611" s="3"/>
      <c r="B611" s="3" t="s">
        <v>600</v>
      </c>
      <c r="C611" s="101" t="s">
        <v>719</v>
      </c>
      <c r="D611" s="101" t="s">
        <v>602</v>
      </c>
      <c r="E611" s="101">
        <v>100</v>
      </c>
      <c r="F611" s="100" t="s">
        <v>592</v>
      </c>
      <c r="G611" s="101">
        <v>100</v>
      </c>
      <c r="H611" s="100">
        <v>10</v>
      </c>
      <c r="I611" s="100">
        <v>10</v>
      </c>
      <c r="J611" s="5"/>
    </row>
    <row r="612" ht="22" customHeight="1" spans="1:10">
      <c r="A612" s="3"/>
      <c r="B612" s="3" t="s">
        <v>641</v>
      </c>
      <c r="C612" s="102" t="s">
        <v>687</v>
      </c>
      <c r="D612" s="101" t="s">
        <v>585</v>
      </c>
      <c r="E612" s="101">
        <v>15</v>
      </c>
      <c r="F612" s="100" t="s">
        <v>688</v>
      </c>
      <c r="G612" s="101">
        <v>15</v>
      </c>
      <c r="H612" s="100">
        <v>10</v>
      </c>
      <c r="I612" s="100">
        <v>10</v>
      </c>
      <c r="J612" s="5"/>
    </row>
    <row r="613" ht="22" customHeight="1" spans="1:10">
      <c r="A613" s="3" t="s">
        <v>607</v>
      </c>
      <c r="B613" s="4" t="s">
        <v>608</v>
      </c>
      <c r="C613" s="102" t="s">
        <v>689</v>
      </c>
      <c r="D613" s="101" t="s">
        <v>585</v>
      </c>
      <c r="E613" s="101">
        <v>90</v>
      </c>
      <c r="F613" s="100" t="s">
        <v>592</v>
      </c>
      <c r="G613" s="101">
        <v>95</v>
      </c>
      <c r="H613" s="100">
        <v>10</v>
      </c>
      <c r="I613" s="100">
        <v>10</v>
      </c>
      <c r="J613" s="5"/>
    </row>
    <row r="614" ht="22" customHeight="1" spans="1:10">
      <c r="A614" s="3" t="s">
        <v>644</v>
      </c>
      <c r="B614" s="3"/>
      <c r="C614" s="3" t="s">
        <v>645</v>
      </c>
      <c r="D614" s="3"/>
      <c r="E614" s="3"/>
      <c r="F614" s="3"/>
      <c r="G614" s="3"/>
      <c r="H614" s="3"/>
      <c r="I614" s="3"/>
      <c r="J614" s="3"/>
    </row>
    <row r="615" spans="1:10">
      <c r="A615" s="3" t="s">
        <v>646</v>
      </c>
      <c r="B615" s="3">
        <v>100</v>
      </c>
      <c r="C615" s="3"/>
      <c r="D615" s="3"/>
      <c r="E615" s="3"/>
      <c r="F615" s="3"/>
      <c r="G615" s="3"/>
      <c r="H615" s="3"/>
      <c r="I615" s="3">
        <v>100</v>
      </c>
      <c r="J615" s="3" t="s">
        <v>647</v>
      </c>
    </row>
    <row r="616" spans="1:10">
      <c r="A616" s="14" t="s">
        <v>648</v>
      </c>
      <c r="B616" s="15"/>
      <c r="C616" s="15"/>
      <c r="D616" s="15"/>
      <c r="E616" s="15"/>
      <c r="F616" s="15"/>
      <c r="G616" s="15"/>
      <c r="H616" s="15"/>
      <c r="I616" s="15"/>
      <c r="J616" s="15"/>
    </row>
    <row r="617" spans="1:10">
      <c r="A617" s="15"/>
      <c r="B617" s="15"/>
      <c r="C617" s="15"/>
      <c r="D617" s="15"/>
      <c r="E617" s="15"/>
      <c r="F617" s="15"/>
      <c r="G617" s="15"/>
      <c r="H617" s="15"/>
      <c r="I617" s="15"/>
      <c r="J617" s="15"/>
    </row>
    <row r="618" spans="1:10">
      <c r="A618" s="15"/>
      <c r="B618" s="15"/>
      <c r="C618" s="15"/>
      <c r="D618" s="15"/>
      <c r="E618" s="15"/>
      <c r="F618" s="15"/>
      <c r="G618" s="15"/>
      <c r="H618" s="15"/>
      <c r="I618" s="15"/>
      <c r="J618" s="15"/>
    </row>
    <row r="619" spans="1:10">
      <c r="A619" s="15"/>
      <c r="B619" s="15"/>
      <c r="C619" s="15"/>
      <c r="D619" s="15"/>
      <c r="E619" s="15"/>
      <c r="F619" s="15"/>
      <c r="G619" s="15"/>
      <c r="H619" s="15"/>
      <c r="I619" s="15"/>
      <c r="J619" s="15"/>
    </row>
    <row r="620" spans="1:10">
      <c r="A620" s="15"/>
      <c r="B620" s="15"/>
      <c r="C620" s="15"/>
      <c r="D620" s="15"/>
      <c r="E620" s="15"/>
      <c r="F620" s="15"/>
      <c r="G620" s="15"/>
      <c r="H620" s="15"/>
      <c r="I620" s="15"/>
      <c r="J620" s="15"/>
    </row>
  </sheetData>
  <mergeCells count="594">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2:B22"/>
    <mergeCell ref="C22:J22"/>
    <mergeCell ref="B23:H23"/>
    <mergeCell ref="A31:J31"/>
    <mergeCell ref="B33:J33"/>
    <mergeCell ref="B34:D34"/>
    <mergeCell ref="F34:J34"/>
    <mergeCell ref="F35:G35"/>
    <mergeCell ref="I35:J35"/>
    <mergeCell ref="F36:G36"/>
    <mergeCell ref="I36:J36"/>
    <mergeCell ref="F37:G37"/>
    <mergeCell ref="I37:J37"/>
    <mergeCell ref="F38:G38"/>
    <mergeCell ref="I38:J38"/>
    <mergeCell ref="F39:G39"/>
    <mergeCell ref="I39:J39"/>
    <mergeCell ref="A40:F40"/>
    <mergeCell ref="G40:J40"/>
    <mergeCell ref="B41:F41"/>
    <mergeCell ref="G41:J41"/>
    <mergeCell ref="A42:C42"/>
    <mergeCell ref="D42:F42"/>
    <mergeCell ref="G42:J42"/>
    <mergeCell ref="A59:B59"/>
    <mergeCell ref="C59:J59"/>
    <mergeCell ref="B60:H60"/>
    <mergeCell ref="A68:J68"/>
    <mergeCell ref="A69:C69"/>
    <mergeCell ref="B70:J70"/>
    <mergeCell ref="B71:D71"/>
    <mergeCell ref="F71:J71"/>
    <mergeCell ref="F72:G72"/>
    <mergeCell ref="I72:J72"/>
    <mergeCell ref="F73:G73"/>
    <mergeCell ref="I73:J73"/>
    <mergeCell ref="F74:G74"/>
    <mergeCell ref="I74:J74"/>
    <mergeCell ref="F75:G75"/>
    <mergeCell ref="I75:J75"/>
    <mergeCell ref="F76:G76"/>
    <mergeCell ref="I76:J76"/>
    <mergeCell ref="A77:F77"/>
    <mergeCell ref="G77:J77"/>
    <mergeCell ref="B78:F78"/>
    <mergeCell ref="G78:J78"/>
    <mergeCell ref="A79:C79"/>
    <mergeCell ref="D79:F79"/>
    <mergeCell ref="G79:J79"/>
    <mergeCell ref="A92:B92"/>
    <mergeCell ref="C92:J92"/>
    <mergeCell ref="B93:H93"/>
    <mergeCell ref="A101:J101"/>
    <mergeCell ref="A102:C102"/>
    <mergeCell ref="B103:J103"/>
    <mergeCell ref="B104:D104"/>
    <mergeCell ref="F104:J104"/>
    <mergeCell ref="F105:G105"/>
    <mergeCell ref="I105:J105"/>
    <mergeCell ref="F106:G106"/>
    <mergeCell ref="I106:J106"/>
    <mergeCell ref="F107:G107"/>
    <mergeCell ref="I107:J107"/>
    <mergeCell ref="F108:G108"/>
    <mergeCell ref="I108:J108"/>
    <mergeCell ref="F109:G109"/>
    <mergeCell ref="I109:J109"/>
    <mergeCell ref="A110:F110"/>
    <mergeCell ref="G110:J110"/>
    <mergeCell ref="B111:F111"/>
    <mergeCell ref="G111:J111"/>
    <mergeCell ref="A112:C112"/>
    <mergeCell ref="D112:F112"/>
    <mergeCell ref="G112:J112"/>
    <mergeCell ref="A121:B121"/>
    <mergeCell ref="C121:J121"/>
    <mergeCell ref="B122:H122"/>
    <mergeCell ref="A130:J130"/>
    <mergeCell ref="B132:J132"/>
    <mergeCell ref="B133:D133"/>
    <mergeCell ref="F133:J133"/>
    <mergeCell ref="F134:G134"/>
    <mergeCell ref="I134:J134"/>
    <mergeCell ref="F135:G135"/>
    <mergeCell ref="I135:J135"/>
    <mergeCell ref="F136:G136"/>
    <mergeCell ref="I136:J136"/>
    <mergeCell ref="F137:G137"/>
    <mergeCell ref="I137:J137"/>
    <mergeCell ref="F138:G138"/>
    <mergeCell ref="I138:J138"/>
    <mergeCell ref="A139:F139"/>
    <mergeCell ref="G139:J139"/>
    <mergeCell ref="B140:F140"/>
    <mergeCell ref="G140:J140"/>
    <mergeCell ref="A141:C141"/>
    <mergeCell ref="D141:F141"/>
    <mergeCell ref="G141:J141"/>
    <mergeCell ref="A151:B151"/>
    <mergeCell ref="C151:J151"/>
    <mergeCell ref="B152:H152"/>
    <mergeCell ref="A160:J160"/>
    <mergeCell ref="B162:J162"/>
    <mergeCell ref="B163:D163"/>
    <mergeCell ref="F163:J163"/>
    <mergeCell ref="F164:G164"/>
    <mergeCell ref="I164:J164"/>
    <mergeCell ref="F165:G165"/>
    <mergeCell ref="I165:J165"/>
    <mergeCell ref="F166:G166"/>
    <mergeCell ref="I166:J166"/>
    <mergeCell ref="F167:G167"/>
    <mergeCell ref="I167:J167"/>
    <mergeCell ref="F168:G168"/>
    <mergeCell ref="I168:J168"/>
    <mergeCell ref="A169:F169"/>
    <mergeCell ref="G169:J169"/>
    <mergeCell ref="B170:F170"/>
    <mergeCell ref="G170:J170"/>
    <mergeCell ref="A171:C171"/>
    <mergeCell ref="D171:F171"/>
    <mergeCell ref="G171:J171"/>
    <mergeCell ref="A180:B180"/>
    <mergeCell ref="C180:J180"/>
    <mergeCell ref="B181:H181"/>
    <mergeCell ref="A189:J189"/>
    <mergeCell ref="B191:J191"/>
    <mergeCell ref="B192:D192"/>
    <mergeCell ref="F192:J192"/>
    <mergeCell ref="F193:G193"/>
    <mergeCell ref="I193:J193"/>
    <mergeCell ref="F194:G194"/>
    <mergeCell ref="I194:J194"/>
    <mergeCell ref="F195:G195"/>
    <mergeCell ref="I195:J195"/>
    <mergeCell ref="F196:G196"/>
    <mergeCell ref="I196:J196"/>
    <mergeCell ref="F197:G197"/>
    <mergeCell ref="I197:J197"/>
    <mergeCell ref="A198:F198"/>
    <mergeCell ref="G198:J198"/>
    <mergeCell ref="B199:F199"/>
    <mergeCell ref="G199:J199"/>
    <mergeCell ref="A200:C200"/>
    <mergeCell ref="D200:F200"/>
    <mergeCell ref="G200:J200"/>
    <mergeCell ref="A212:B212"/>
    <mergeCell ref="C212:J212"/>
    <mergeCell ref="B213:H213"/>
    <mergeCell ref="A221:J221"/>
    <mergeCell ref="B223:J223"/>
    <mergeCell ref="B224:D224"/>
    <mergeCell ref="F224:J224"/>
    <mergeCell ref="F225:G225"/>
    <mergeCell ref="I225:J225"/>
    <mergeCell ref="F226:G226"/>
    <mergeCell ref="I226:J226"/>
    <mergeCell ref="F227:G227"/>
    <mergeCell ref="I227:J227"/>
    <mergeCell ref="F228:G228"/>
    <mergeCell ref="I228:J228"/>
    <mergeCell ref="F229:G229"/>
    <mergeCell ref="I229:J229"/>
    <mergeCell ref="A230:F230"/>
    <mergeCell ref="G230:J230"/>
    <mergeCell ref="B231:F231"/>
    <mergeCell ref="G231:J231"/>
    <mergeCell ref="A232:C232"/>
    <mergeCell ref="D232:F232"/>
    <mergeCell ref="G232:J232"/>
    <mergeCell ref="A240:B240"/>
    <mergeCell ref="C240:J240"/>
    <mergeCell ref="B241:H241"/>
    <mergeCell ref="A249:J249"/>
    <mergeCell ref="B251:J251"/>
    <mergeCell ref="B252:D252"/>
    <mergeCell ref="F252:J252"/>
    <mergeCell ref="F253:G253"/>
    <mergeCell ref="I253:J253"/>
    <mergeCell ref="F254:G254"/>
    <mergeCell ref="I254:J254"/>
    <mergeCell ref="F255:G255"/>
    <mergeCell ref="I255:J255"/>
    <mergeCell ref="F256:G256"/>
    <mergeCell ref="I256:J256"/>
    <mergeCell ref="F257:G257"/>
    <mergeCell ref="I257:J257"/>
    <mergeCell ref="A258:F258"/>
    <mergeCell ref="G258:J258"/>
    <mergeCell ref="B259:F259"/>
    <mergeCell ref="G259:J259"/>
    <mergeCell ref="A260:C260"/>
    <mergeCell ref="D260:F260"/>
    <mergeCell ref="G260:J260"/>
    <mergeCell ref="A272:B272"/>
    <mergeCell ref="C272:J272"/>
    <mergeCell ref="B273:H273"/>
    <mergeCell ref="A281:J281"/>
    <mergeCell ref="B283:J283"/>
    <mergeCell ref="B284:D284"/>
    <mergeCell ref="F284:J284"/>
    <mergeCell ref="F285:G285"/>
    <mergeCell ref="I285:J285"/>
    <mergeCell ref="F286:G286"/>
    <mergeCell ref="I286:J286"/>
    <mergeCell ref="F287:G287"/>
    <mergeCell ref="I287:J287"/>
    <mergeCell ref="F288:G288"/>
    <mergeCell ref="I288:J288"/>
    <mergeCell ref="F289:G289"/>
    <mergeCell ref="I289:J289"/>
    <mergeCell ref="A290:F290"/>
    <mergeCell ref="G290:J290"/>
    <mergeCell ref="B291:F291"/>
    <mergeCell ref="G291:J291"/>
    <mergeCell ref="A292:C292"/>
    <mergeCell ref="D292:F292"/>
    <mergeCell ref="G292:J292"/>
    <mergeCell ref="A302:B302"/>
    <mergeCell ref="C302:J302"/>
    <mergeCell ref="B303:H303"/>
    <mergeCell ref="A311:J311"/>
    <mergeCell ref="B313:J313"/>
    <mergeCell ref="B314:D314"/>
    <mergeCell ref="F314:J314"/>
    <mergeCell ref="F315:G315"/>
    <mergeCell ref="I315:J315"/>
    <mergeCell ref="F316:G316"/>
    <mergeCell ref="I316:J316"/>
    <mergeCell ref="F317:G317"/>
    <mergeCell ref="I317:J317"/>
    <mergeCell ref="F318:G318"/>
    <mergeCell ref="I318:J318"/>
    <mergeCell ref="F319:G319"/>
    <mergeCell ref="I319:J319"/>
    <mergeCell ref="A320:F320"/>
    <mergeCell ref="G320:J320"/>
    <mergeCell ref="B321:F321"/>
    <mergeCell ref="G321:J321"/>
    <mergeCell ref="A322:C322"/>
    <mergeCell ref="D322:F322"/>
    <mergeCell ref="G322:J322"/>
    <mergeCell ref="A334:B334"/>
    <mergeCell ref="C334:J334"/>
    <mergeCell ref="B335:H335"/>
    <mergeCell ref="A343:J343"/>
    <mergeCell ref="B345:J345"/>
    <mergeCell ref="B346:D346"/>
    <mergeCell ref="F346:J346"/>
    <mergeCell ref="F347:G347"/>
    <mergeCell ref="I347:J347"/>
    <mergeCell ref="F348:G348"/>
    <mergeCell ref="I348:J348"/>
    <mergeCell ref="F349:G349"/>
    <mergeCell ref="I349:J349"/>
    <mergeCell ref="F350:G350"/>
    <mergeCell ref="I350:J350"/>
    <mergeCell ref="F351:G351"/>
    <mergeCell ref="I351:J351"/>
    <mergeCell ref="A352:F352"/>
    <mergeCell ref="G352:J352"/>
    <mergeCell ref="B353:F353"/>
    <mergeCell ref="G353:J353"/>
    <mergeCell ref="A354:C354"/>
    <mergeCell ref="D354:F354"/>
    <mergeCell ref="G354:J354"/>
    <mergeCell ref="A364:B364"/>
    <mergeCell ref="C364:J364"/>
    <mergeCell ref="B365:H365"/>
    <mergeCell ref="A373:J373"/>
    <mergeCell ref="B375:J375"/>
    <mergeCell ref="B376:D376"/>
    <mergeCell ref="F376:J376"/>
    <mergeCell ref="F377:G377"/>
    <mergeCell ref="I377:J377"/>
    <mergeCell ref="F378:G378"/>
    <mergeCell ref="I378:J378"/>
    <mergeCell ref="F379:G379"/>
    <mergeCell ref="I379:J379"/>
    <mergeCell ref="F380:G380"/>
    <mergeCell ref="I380:J380"/>
    <mergeCell ref="F381:G381"/>
    <mergeCell ref="I381:J381"/>
    <mergeCell ref="A382:F382"/>
    <mergeCell ref="G382:J382"/>
    <mergeCell ref="B383:F383"/>
    <mergeCell ref="G383:J383"/>
    <mergeCell ref="A384:C384"/>
    <mergeCell ref="D384:F384"/>
    <mergeCell ref="G384:J384"/>
    <mergeCell ref="A395:B395"/>
    <mergeCell ref="C395:J395"/>
    <mergeCell ref="B396:H396"/>
    <mergeCell ref="A404:J404"/>
    <mergeCell ref="B406:J406"/>
    <mergeCell ref="B407:D407"/>
    <mergeCell ref="F407:J407"/>
    <mergeCell ref="F408:G408"/>
    <mergeCell ref="I408:J408"/>
    <mergeCell ref="F409:G409"/>
    <mergeCell ref="I409:J409"/>
    <mergeCell ref="F410:G410"/>
    <mergeCell ref="I410:J410"/>
    <mergeCell ref="F411:G411"/>
    <mergeCell ref="I411:J411"/>
    <mergeCell ref="F412:G412"/>
    <mergeCell ref="I412:J412"/>
    <mergeCell ref="A413:F413"/>
    <mergeCell ref="G413:J413"/>
    <mergeCell ref="B414:F414"/>
    <mergeCell ref="G414:J414"/>
    <mergeCell ref="A415:C415"/>
    <mergeCell ref="D415:F415"/>
    <mergeCell ref="G415:J415"/>
    <mergeCell ref="A427:B427"/>
    <mergeCell ref="C427:J427"/>
    <mergeCell ref="B428:H428"/>
    <mergeCell ref="A436:J436"/>
    <mergeCell ref="B438:J438"/>
    <mergeCell ref="B439:D439"/>
    <mergeCell ref="F439:J439"/>
    <mergeCell ref="F440:G440"/>
    <mergeCell ref="I440:J440"/>
    <mergeCell ref="F441:G441"/>
    <mergeCell ref="I441:J441"/>
    <mergeCell ref="F442:G442"/>
    <mergeCell ref="I442:J442"/>
    <mergeCell ref="F443:G443"/>
    <mergeCell ref="I443:J443"/>
    <mergeCell ref="F444:G444"/>
    <mergeCell ref="I444:J444"/>
    <mergeCell ref="A445:F445"/>
    <mergeCell ref="G445:J445"/>
    <mergeCell ref="B446:F446"/>
    <mergeCell ref="G446:J446"/>
    <mergeCell ref="A447:C447"/>
    <mergeCell ref="D447:F447"/>
    <mergeCell ref="G447:J447"/>
    <mergeCell ref="A459:B459"/>
    <mergeCell ref="C459:J459"/>
    <mergeCell ref="B460:H460"/>
    <mergeCell ref="A468:J468"/>
    <mergeCell ref="B470:J470"/>
    <mergeCell ref="B471:D471"/>
    <mergeCell ref="F471:J471"/>
    <mergeCell ref="F472:G472"/>
    <mergeCell ref="I472:J472"/>
    <mergeCell ref="F473:G473"/>
    <mergeCell ref="I473:J473"/>
    <mergeCell ref="F474:G474"/>
    <mergeCell ref="I474:J474"/>
    <mergeCell ref="F475:G475"/>
    <mergeCell ref="I475:J475"/>
    <mergeCell ref="F476:G476"/>
    <mergeCell ref="I476:J476"/>
    <mergeCell ref="A477:F477"/>
    <mergeCell ref="G477:J477"/>
    <mergeCell ref="B478:F478"/>
    <mergeCell ref="G478:J478"/>
    <mergeCell ref="A479:C479"/>
    <mergeCell ref="D479:F479"/>
    <mergeCell ref="G479:J479"/>
    <mergeCell ref="A492:B492"/>
    <mergeCell ref="C492:J492"/>
    <mergeCell ref="B493:H493"/>
    <mergeCell ref="A501:J501"/>
    <mergeCell ref="A502:C502"/>
    <mergeCell ref="B503:J503"/>
    <mergeCell ref="B504:D504"/>
    <mergeCell ref="F504:J504"/>
    <mergeCell ref="F505:G505"/>
    <mergeCell ref="I505:J505"/>
    <mergeCell ref="F506:G506"/>
    <mergeCell ref="I506:J506"/>
    <mergeCell ref="F507:G507"/>
    <mergeCell ref="I507:J507"/>
    <mergeCell ref="F508:G508"/>
    <mergeCell ref="I508:J508"/>
    <mergeCell ref="F509:G509"/>
    <mergeCell ref="I509:J509"/>
    <mergeCell ref="A510:F510"/>
    <mergeCell ref="G510:J510"/>
    <mergeCell ref="B511:F511"/>
    <mergeCell ref="G511:J511"/>
    <mergeCell ref="A512:C512"/>
    <mergeCell ref="D512:F512"/>
    <mergeCell ref="G512:J512"/>
    <mergeCell ref="A520:B520"/>
    <mergeCell ref="C520:J520"/>
    <mergeCell ref="B521:H521"/>
    <mergeCell ref="A529:J529"/>
    <mergeCell ref="A530:C530"/>
    <mergeCell ref="B531:J531"/>
    <mergeCell ref="B532:D532"/>
    <mergeCell ref="F532:J532"/>
    <mergeCell ref="F533:G533"/>
    <mergeCell ref="I533:J533"/>
    <mergeCell ref="F534:G534"/>
    <mergeCell ref="I534:J534"/>
    <mergeCell ref="F535:G535"/>
    <mergeCell ref="I535:J535"/>
    <mergeCell ref="F536:G536"/>
    <mergeCell ref="I536:J536"/>
    <mergeCell ref="F537:G537"/>
    <mergeCell ref="I537:J537"/>
    <mergeCell ref="A538:F538"/>
    <mergeCell ref="G538:J538"/>
    <mergeCell ref="B539:F539"/>
    <mergeCell ref="G539:J539"/>
    <mergeCell ref="A540:C540"/>
    <mergeCell ref="D540:F540"/>
    <mergeCell ref="G540:J540"/>
    <mergeCell ref="A551:B551"/>
    <mergeCell ref="C551:J551"/>
    <mergeCell ref="B552:H552"/>
    <mergeCell ref="A560:J560"/>
    <mergeCell ref="B562:J562"/>
    <mergeCell ref="B563:D563"/>
    <mergeCell ref="F563:J563"/>
    <mergeCell ref="F564:G564"/>
    <mergeCell ref="I564:J564"/>
    <mergeCell ref="F565:G565"/>
    <mergeCell ref="I565:J565"/>
    <mergeCell ref="F566:G566"/>
    <mergeCell ref="I566:J566"/>
    <mergeCell ref="F567:G567"/>
    <mergeCell ref="I567:J567"/>
    <mergeCell ref="F568:G568"/>
    <mergeCell ref="I568:J568"/>
    <mergeCell ref="A569:F569"/>
    <mergeCell ref="G569:J569"/>
    <mergeCell ref="B570:F570"/>
    <mergeCell ref="G570:J570"/>
    <mergeCell ref="A571:C571"/>
    <mergeCell ref="D571:F571"/>
    <mergeCell ref="G571:J571"/>
    <mergeCell ref="A583:B583"/>
    <mergeCell ref="C583:J583"/>
    <mergeCell ref="B584:H584"/>
    <mergeCell ref="A592:J592"/>
    <mergeCell ref="A593:C593"/>
    <mergeCell ref="B594:J594"/>
    <mergeCell ref="B595:D595"/>
    <mergeCell ref="F595:J595"/>
    <mergeCell ref="F596:G596"/>
    <mergeCell ref="I596:J596"/>
    <mergeCell ref="F597:G597"/>
    <mergeCell ref="I597:J597"/>
    <mergeCell ref="F598:G598"/>
    <mergeCell ref="I598:J598"/>
    <mergeCell ref="F599:G599"/>
    <mergeCell ref="I599:J599"/>
    <mergeCell ref="F600:G600"/>
    <mergeCell ref="I600:J600"/>
    <mergeCell ref="A601:F601"/>
    <mergeCell ref="G601:J601"/>
    <mergeCell ref="B602:F602"/>
    <mergeCell ref="G602:J602"/>
    <mergeCell ref="A603:C603"/>
    <mergeCell ref="D603:F603"/>
    <mergeCell ref="G603:J603"/>
    <mergeCell ref="A614:B614"/>
    <mergeCell ref="C614:J614"/>
    <mergeCell ref="B615:H615"/>
    <mergeCell ref="A5:A9"/>
    <mergeCell ref="A14:A16"/>
    <mergeCell ref="A17:A20"/>
    <mergeCell ref="A35:A39"/>
    <mergeCell ref="A44:A50"/>
    <mergeCell ref="A51:A56"/>
    <mergeCell ref="A57:A58"/>
    <mergeCell ref="A72:A76"/>
    <mergeCell ref="A81:A87"/>
    <mergeCell ref="A88:A90"/>
    <mergeCell ref="A105:A109"/>
    <mergeCell ref="A114:A116"/>
    <mergeCell ref="A117:A119"/>
    <mergeCell ref="A134:A138"/>
    <mergeCell ref="A143:A147"/>
    <mergeCell ref="A148:A149"/>
    <mergeCell ref="A164:A168"/>
    <mergeCell ref="A173:A176"/>
    <mergeCell ref="A177:A178"/>
    <mergeCell ref="A193:A197"/>
    <mergeCell ref="A202:A207"/>
    <mergeCell ref="A208:A210"/>
    <mergeCell ref="A225:A229"/>
    <mergeCell ref="A234:A236"/>
    <mergeCell ref="A237:A238"/>
    <mergeCell ref="A253:A257"/>
    <mergeCell ref="A262:A266"/>
    <mergeCell ref="A267:A270"/>
    <mergeCell ref="A285:A289"/>
    <mergeCell ref="A294:A298"/>
    <mergeCell ref="A299:A300"/>
    <mergeCell ref="A315:A319"/>
    <mergeCell ref="A324:A328"/>
    <mergeCell ref="A329:A332"/>
    <mergeCell ref="A347:A351"/>
    <mergeCell ref="A356:A358"/>
    <mergeCell ref="A359:A362"/>
    <mergeCell ref="A377:A381"/>
    <mergeCell ref="A386:A390"/>
    <mergeCell ref="A391:A393"/>
    <mergeCell ref="A408:A412"/>
    <mergeCell ref="A417:A422"/>
    <mergeCell ref="A423:A425"/>
    <mergeCell ref="A440:A444"/>
    <mergeCell ref="A449:A453"/>
    <mergeCell ref="A454:A457"/>
    <mergeCell ref="A472:A476"/>
    <mergeCell ref="A481:A487"/>
    <mergeCell ref="A488:A490"/>
    <mergeCell ref="A505:A509"/>
    <mergeCell ref="A514:A515"/>
    <mergeCell ref="A516:A518"/>
    <mergeCell ref="A533:A537"/>
    <mergeCell ref="A542:A545"/>
    <mergeCell ref="A546:A549"/>
    <mergeCell ref="A564:A568"/>
    <mergeCell ref="A573:A578"/>
    <mergeCell ref="A579:A580"/>
    <mergeCell ref="A581:A582"/>
    <mergeCell ref="A596:A600"/>
    <mergeCell ref="A605:A609"/>
    <mergeCell ref="A610:A612"/>
    <mergeCell ref="B44:B47"/>
    <mergeCell ref="B48:B49"/>
    <mergeCell ref="B51:B52"/>
    <mergeCell ref="B53:B54"/>
    <mergeCell ref="B57:B58"/>
    <mergeCell ref="B81:B84"/>
    <mergeCell ref="B88:B89"/>
    <mergeCell ref="B117:B118"/>
    <mergeCell ref="B143:B144"/>
    <mergeCell ref="B202:B203"/>
    <mergeCell ref="B204:B205"/>
    <mergeCell ref="B234:B235"/>
    <mergeCell ref="B262:B263"/>
    <mergeCell ref="B294:B296"/>
    <mergeCell ref="B324:B325"/>
    <mergeCell ref="B386:B387"/>
    <mergeCell ref="B417:B418"/>
    <mergeCell ref="B419:B420"/>
    <mergeCell ref="B449:B450"/>
    <mergeCell ref="B481:B485"/>
    <mergeCell ref="B542:B543"/>
    <mergeCell ref="B573:B575"/>
    <mergeCell ref="B581:B582"/>
    <mergeCell ref="B605:B606"/>
    <mergeCell ref="H81:H84"/>
    <mergeCell ref="I81:I84"/>
    <mergeCell ref="A24:J28"/>
    <mergeCell ref="A61:J65"/>
    <mergeCell ref="A94:J98"/>
    <mergeCell ref="A123:J127"/>
    <mergeCell ref="A153:J157"/>
    <mergeCell ref="A182:J186"/>
    <mergeCell ref="A214:J218"/>
    <mergeCell ref="A242:J246"/>
    <mergeCell ref="A274:J278"/>
    <mergeCell ref="A304:J308"/>
    <mergeCell ref="A336:J340"/>
    <mergeCell ref="A366:J370"/>
    <mergeCell ref="A397:J401"/>
    <mergeCell ref="A429:J433"/>
    <mergeCell ref="A461:J465"/>
    <mergeCell ref="A494:J498"/>
    <mergeCell ref="A522:J526"/>
    <mergeCell ref="A553:J557"/>
    <mergeCell ref="A585:J589"/>
    <mergeCell ref="A616:J62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43"/>
  <sheetViews>
    <sheetView tabSelected="1"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59" t="s">
        <v>113</v>
      </c>
    </row>
    <row r="2" ht="14.25" spans="12:12">
      <c r="L2" s="160" t="s">
        <v>114</v>
      </c>
    </row>
    <row r="3" ht="14.25" spans="1:12">
      <c r="A3" s="160" t="s">
        <v>2</v>
      </c>
      <c r="L3" s="160" t="s">
        <v>3</v>
      </c>
    </row>
    <row r="4" ht="19.5" customHeight="1" spans="1:12">
      <c r="A4" s="162" t="s">
        <v>6</v>
      </c>
      <c r="B4" s="162"/>
      <c r="C4" s="162"/>
      <c r="D4" s="162"/>
      <c r="E4" s="161" t="s">
        <v>97</v>
      </c>
      <c r="F4" s="161" t="s">
        <v>115</v>
      </c>
      <c r="G4" s="161" t="s">
        <v>116</v>
      </c>
      <c r="H4" s="161" t="s">
        <v>117</v>
      </c>
      <c r="I4" s="161"/>
      <c r="J4" s="161" t="s">
        <v>118</v>
      </c>
      <c r="K4" s="161" t="s">
        <v>119</v>
      </c>
      <c r="L4" s="161" t="s">
        <v>120</v>
      </c>
    </row>
    <row r="5" ht="19.5" customHeight="1" spans="1:12">
      <c r="A5" s="161" t="s">
        <v>121</v>
      </c>
      <c r="B5" s="161"/>
      <c r="C5" s="161"/>
      <c r="D5" s="162" t="s">
        <v>122</v>
      </c>
      <c r="E5" s="161"/>
      <c r="F5" s="161"/>
      <c r="G5" s="161"/>
      <c r="H5" s="161" t="s">
        <v>123</v>
      </c>
      <c r="I5" s="161" t="s">
        <v>124</v>
      </c>
      <c r="J5" s="161"/>
      <c r="K5" s="161"/>
      <c r="L5" s="161" t="s">
        <v>123</v>
      </c>
    </row>
    <row r="6" ht="19.5" customHeight="1" spans="1:12">
      <c r="A6" s="161"/>
      <c r="B6" s="161"/>
      <c r="C6" s="161"/>
      <c r="D6" s="162"/>
      <c r="E6" s="161"/>
      <c r="F6" s="161"/>
      <c r="G6" s="161"/>
      <c r="H6" s="161"/>
      <c r="I6" s="161"/>
      <c r="J6" s="161"/>
      <c r="K6" s="161"/>
      <c r="L6" s="161"/>
    </row>
    <row r="7" ht="19.5" customHeight="1" spans="1:12">
      <c r="A7" s="161"/>
      <c r="B7" s="161"/>
      <c r="C7" s="161"/>
      <c r="D7" s="162"/>
      <c r="E7" s="161"/>
      <c r="F7" s="161"/>
      <c r="G7" s="161"/>
      <c r="H7" s="161"/>
      <c r="I7" s="161"/>
      <c r="J7" s="161"/>
      <c r="K7" s="161"/>
      <c r="L7" s="161"/>
    </row>
    <row r="8" ht="19.5" customHeight="1" spans="1:12">
      <c r="A8" s="162" t="s">
        <v>125</v>
      </c>
      <c r="B8" s="162" t="s">
        <v>126</v>
      </c>
      <c r="C8" s="162" t="s">
        <v>127</v>
      </c>
      <c r="D8" s="162" t="s">
        <v>10</v>
      </c>
      <c r="E8" s="161" t="s">
        <v>11</v>
      </c>
      <c r="F8" s="161" t="s">
        <v>12</v>
      </c>
      <c r="G8" s="161" t="s">
        <v>20</v>
      </c>
      <c r="H8" s="161" t="s">
        <v>24</v>
      </c>
      <c r="I8" s="161" t="s">
        <v>28</v>
      </c>
      <c r="J8" s="161" t="s">
        <v>32</v>
      </c>
      <c r="K8" s="161" t="s">
        <v>36</v>
      </c>
      <c r="L8" s="161" t="s">
        <v>40</v>
      </c>
    </row>
    <row r="9" ht="19.5" customHeight="1" spans="1:12">
      <c r="A9" s="162"/>
      <c r="B9" s="162"/>
      <c r="C9" s="162"/>
      <c r="D9" s="162" t="s">
        <v>128</v>
      </c>
      <c r="E9" s="155">
        <v>119141209.07</v>
      </c>
      <c r="F9" s="155">
        <v>119084292.06</v>
      </c>
      <c r="G9" s="155">
        <v>0</v>
      </c>
      <c r="H9" s="155">
        <v>0</v>
      </c>
      <c r="I9" s="155">
        <v>0</v>
      </c>
      <c r="J9" s="155">
        <v>0</v>
      </c>
      <c r="K9" s="155">
        <v>0</v>
      </c>
      <c r="L9" s="155">
        <v>56917.01</v>
      </c>
    </row>
    <row r="10" ht="19.5" customHeight="1" spans="1:12">
      <c r="A10" s="154" t="s">
        <v>129</v>
      </c>
      <c r="B10" s="154"/>
      <c r="C10" s="154"/>
      <c r="D10" s="154" t="s">
        <v>130</v>
      </c>
      <c r="E10" s="155">
        <v>2264442.43</v>
      </c>
      <c r="F10" s="155">
        <v>2264442.43</v>
      </c>
      <c r="G10" s="155">
        <v>0</v>
      </c>
      <c r="H10" s="155">
        <v>0</v>
      </c>
      <c r="I10" s="155">
        <v>0</v>
      </c>
      <c r="J10" s="155">
        <v>0</v>
      </c>
      <c r="K10" s="155">
        <v>0</v>
      </c>
      <c r="L10" s="155">
        <v>0</v>
      </c>
    </row>
    <row r="11" ht="19.5" customHeight="1" spans="1:12">
      <c r="A11" s="154" t="s">
        <v>131</v>
      </c>
      <c r="B11" s="154"/>
      <c r="C11" s="154"/>
      <c r="D11" s="154" t="s">
        <v>132</v>
      </c>
      <c r="E11" s="155">
        <v>1769311.62</v>
      </c>
      <c r="F11" s="155">
        <v>1769311.62</v>
      </c>
      <c r="G11" s="155">
        <v>0</v>
      </c>
      <c r="H11" s="155">
        <v>0</v>
      </c>
      <c r="I11" s="155">
        <v>0</v>
      </c>
      <c r="J11" s="155">
        <v>0</v>
      </c>
      <c r="K11" s="155">
        <v>0</v>
      </c>
      <c r="L11" s="155">
        <v>0</v>
      </c>
    </row>
    <row r="12" ht="19.5" customHeight="1" spans="1:12">
      <c r="A12" s="154" t="s">
        <v>133</v>
      </c>
      <c r="B12" s="154"/>
      <c r="C12" s="154"/>
      <c r="D12" s="154" t="s">
        <v>134</v>
      </c>
      <c r="E12" s="155">
        <v>93066</v>
      </c>
      <c r="F12" s="155">
        <v>93066</v>
      </c>
      <c r="G12" s="155">
        <v>0</v>
      </c>
      <c r="H12" s="155">
        <v>0</v>
      </c>
      <c r="I12" s="155">
        <v>0</v>
      </c>
      <c r="J12" s="155">
        <v>0</v>
      </c>
      <c r="K12" s="155">
        <v>0</v>
      </c>
      <c r="L12" s="155">
        <v>0</v>
      </c>
    </row>
    <row r="13" ht="19.5" customHeight="1" spans="1:12">
      <c r="A13" s="154" t="s">
        <v>135</v>
      </c>
      <c r="B13" s="154"/>
      <c r="C13" s="154"/>
      <c r="D13" s="154" t="s">
        <v>136</v>
      </c>
      <c r="E13" s="155">
        <v>269782.48</v>
      </c>
      <c r="F13" s="155">
        <v>269782.48</v>
      </c>
      <c r="G13" s="155">
        <v>0</v>
      </c>
      <c r="H13" s="155">
        <v>0</v>
      </c>
      <c r="I13" s="155">
        <v>0</v>
      </c>
      <c r="J13" s="155">
        <v>0</v>
      </c>
      <c r="K13" s="155">
        <v>0</v>
      </c>
      <c r="L13" s="155">
        <v>0</v>
      </c>
    </row>
    <row r="14" ht="19.5" customHeight="1" spans="1:12">
      <c r="A14" s="154" t="s">
        <v>137</v>
      </c>
      <c r="B14" s="154"/>
      <c r="C14" s="154"/>
      <c r="D14" s="154" t="s">
        <v>138</v>
      </c>
      <c r="E14" s="155">
        <v>1354479.52</v>
      </c>
      <c r="F14" s="155">
        <v>1354479.52</v>
      </c>
      <c r="G14" s="155">
        <v>0</v>
      </c>
      <c r="H14" s="155">
        <v>0</v>
      </c>
      <c r="I14" s="155">
        <v>0</v>
      </c>
      <c r="J14" s="155">
        <v>0</v>
      </c>
      <c r="K14" s="155">
        <v>0</v>
      </c>
      <c r="L14" s="155">
        <v>0</v>
      </c>
    </row>
    <row r="15" ht="19.5" customHeight="1" spans="1:12">
      <c r="A15" s="154" t="s">
        <v>139</v>
      </c>
      <c r="B15" s="154"/>
      <c r="C15" s="154"/>
      <c r="D15" s="154" t="s">
        <v>140</v>
      </c>
      <c r="E15" s="155">
        <v>51983.62</v>
      </c>
      <c r="F15" s="155">
        <v>51983.62</v>
      </c>
      <c r="G15" s="155">
        <v>0</v>
      </c>
      <c r="H15" s="155">
        <v>0</v>
      </c>
      <c r="I15" s="155">
        <v>0</v>
      </c>
      <c r="J15" s="155">
        <v>0</v>
      </c>
      <c r="K15" s="155">
        <v>0</v>
      </c>
      <c r="L15" s="155">
        <v>0</v>
      </c>
    </row>
    <row r="16" ht="19.5" customHeight="1" spans="1:12">
      <c r="A16" s="154" t="s">
        <v>141</v>
      </c>
      <c r="B16" s="154"/>
      <c r="C16" s="154"/>
      <c r="D16" s="154" t="s">
        <v>142</v>
      </c>
      <c r="E16" s="155">
        <v>2000</v>
      </c>
      <c r="F16" s="155">
        <v>2000</v>
      </c>
      <c r="G16" s="155">
        <v>0</v>
      </c>
      <c r="H16" s="155">
        <v>0</v>
      </c>
      <c r="I16" s="155">
        <v>0</v>
      </c>
      <c r="J16" s="155">
        <v>0</v>
      </c>
      <c r="K16" s="155">
        <v>0</v>
      </c>
      <c r="L16" s="155">
        <v>0</v>
      </c>
    </row>
    <row r="17" ht="19.5" customHeight="1" spans="1:12">
      <c r="A17" s="154" t="s">
        <v>143</v>
      </c>
      <c r="B17" s="154"/>
      <c r="C17" s="154"/>
      <c r="D17" s="154" t="s">
        <v>144</v>
      </c>
      <c r="E17" s="155">
        <v>2000</v>
      </c>
      <c r="F17" s="155">
        <v>2000</v>
      </c>
      <c r="G17" s="155">
        <v>0</v>
      </c>
      <c r="H17" s="155">
        <v>0</v>
      </c>
      <c r="I17" s="155">
        <v>0</v>
      </c>
      <c r="J17" s="155">
        <v>0</v>
      </c>
      <c r="K17" s="155">
        <v>0</v>
      </c>
      <c r="L17" s="155">
        <v>0</v>
      </c>
    </row>
    <row r="18" ht="19.5" customHeight="1" spans="1:12">
      <c r="A18" s="154" t="s">
        <v>145</v>
      </c>
      <c r="B18" s="154"/>
      <c r="C18" s="154"/>
      <c r="D18" s="154" t="s">
        <v>146</v>
      </c>
      <c r="E18" s="155">
        <v>440915.36</v>
      </c>
      <c r="F18" s="155">
        <v>440915.36</v>
      </c>
      <c r="G18" s="155">
        <v>0</v>
      </c>
      <c r="H18" s="155">
        <v>0</v>
      </c>
      <c r="I18" s="155">
        <v>0</v>
      </c>
      <c r="J18" s="155">
        <v>0</v>
      </c>
      <c r="K18" s="155">
        <v>0</v>
      </c>
      <c r="L18" s="155">
        <v>0</v>
      </c>
    </row>
    <row r="19" ht="19.5" customHeight="1" spans="1:12">
      <c r="A19" s="154" t="s">
        <v>147</v>
      </c>
      <c r="B19" s="154"/>
      <c r="C19" s="154"/>
      <c r="D19" s="154" t="s">
        <v>148</v>
      </c>
      <c r="E19" s="155">
        <v>440915.36</v>
      </c>
      <c r="F19" s="155">
        <v>440915.36</v>
      </c>
      <c r="G19" s="155">
        <v>0</v>
      </c>
      <c r="H19" s="155">
        <v>0</v>
      </c>
      <c r="I19" s="155">
        <v>0</v>
      </c>
      <c r="J19" s="155">
        <v>0</v>
      </c>
      <c r="K19" s="155">
        <v>0</v>
      </c>
      <c r="L19" s="155">
        <v>0</v>
      </c>
    </row>
    <row r="20" ht="19.5" customHeight="1" spans="1:12">
      <c r="A20" s="154" t="s">
        <v>149</v>
      </c>
      <c r="B20" s="154"/>
      <c r="C20" s="154"/>
      <c r="D20" s="154" t="s">
        <v>150</v>
      </c>
      <c r="E20" s="155">
        <v>52215.45</v>
      </c>
      <c r="F20" s="155">
        <v>52215.45</v>
      </c>
      <c r="G20" s="155">
        <v>0</v>
      </c>
      <c r="H20" s="155">
        <v>0</v>
      </c>
      <c r="I20" s="155">
        <v>0</v>
      </c>
      <c r="J20" s="155">
        <v>0</v>
      </c>
      <c r="K20" s="155">
        <v>0</v>
      </c>
      <c r="L20" s="155">
        <v>0</v>
      </c>
    </row>
    <row r="21" ht="19.5" customHeight="1" spans="1:12">
      <c r="A21" s="154" t="s">
        <v>151</v>
      </c>
      <c r="B21" s="154"/>
      <c r="C21" s="154"/>
      <c r="D21" s="154" t="s">
        <v>150</v>
      </c>
      <c r="E21" s="155">
        <v>52215.45</v>
      </c>
      <c r="F21" s="155">
        <v>52215.45</v>
      </c>
      <c r="G21" s="155">
        <v>0</v>
      </c>
      <c r="H21" s="155">
        <v>0</v>
      </c>
      <c r="I21" s="155">
        <v>0</v>
      </c>
      <c r="J21" s="155">
        <v>0</v>
      </c>
      <c r="K21" s="155">
        <v>0</v>
      </c>
      <c r="L21" s="155">
        <v>0</v>
      </c>
    </row>
    <row r="22" ht="19.5" customHeight="1" spans="1:12">
      <c r="A22" s="154" t="s">
        <v>152</v>
      </c>
      <c r="B22" s="154"/>
      <c r="C22" s="154"/>
      <c r="D22" s="154" t="s">
        <v>153</v>
      </c>
      <c r="E22" s="155">
        <v>809935.55</v>
      </c>
      <c r="F22" s="155">
        <v>809935.55</v>
      </c>
      <c r="G22" s="155">
        <v>0</v>
      </c>
      <c r="H22" s="155">
        <v>0</v>
      </c>
      <c r="I22" s="155">
        <v>0</v>
      </c>
      <c r="J22" s="155">
        <v>0</v>
      </c>
      <c r="K22" s="155">
        <v>0</v>
      </c>
      <c r="L22" s="155">
        <v>0</v>
      </c>
    </row>
    <row r="23" ht="19.5" customHeight="1" spans="1:12">
      <c r="A23" s="154" t="s">
        <v>154</v>
      </c>
      <c r="B23" s="154"/>
      <c r="C23" s="154"/>
      <c r="D23" s="154" t="s">
        <v>155</v>
      </c>
      <c r="E23" s="155">
        <v>809935.55</v>
      </c>
      <c r="F23" s="155">
        <v>809935.55</v>
      </c>
      <c r="G23" s="155">
        <v>0</v>
      </c>
      <c r="H23" s="155">
        <v>0</v>
      </c>
      <c r="I23" s="155">
        <v>0</v>
      </c>
      <c r="J23" s="155">
        <v>0</v>
      </c>
      <c r="K23" s="155">
        <v>0</v>
      </c>
      <c r="L23" s="155">
        <v>0</v>
      </c>
    </row>
    <row r="24" ht="19.5" customHeight="1" spans="1:12">
      <c r="A24" s="154" t="s">
        <v>156</v>
      </c>
      <c r="B24" s="154"/>
      <c r="C24" s="154"/>
      <c r="D24" s="154" t="s">
        <v>157</v>
      </c>
      <c r="E24" s="155">
        <v>792970.21</v>
      </c>
      <c r="F24" s="155">
        <v>792970.21</v>
      </c>
      <c r="G24" s="155">
        <v>0</v>
      </c>
      <c r="H24" s="155">
        <v>0</v>
      </c>
      <c r="I24" s="155">
        <v>0</v>
      </c>
      <c r="J24" s="155">
        <v>0</v>
      </c>
      <c r="K24" s="155">
        <v>0</v>
      </c>
      <c r="L24" s="155">
        <v>0</v>
      </c>
    </row>
    <row r="25" ht="19.5" customHeight="1" spans="1:12">
      <c r="A25" s="154" t="s">
        <v>158</v>
      </c>
      <c r="B25" s="154"/>
      <c r="C25" s="154"/>
      <c r="D25" s="154" t="s">
        <v>159</v>
      </c>
      <c r="E25" s="155">
        <v>16965.34</v>
      </c>
      <c r="F25" s="155">
        <v>16965.34</v>
      </c>
      <c r="G25" s="155">
        <v>0</v>
      </c>
      <c r="H25" s="155">
        <v>0</v>
      </c>
      <c r="I25" s="155">
        <v>0</v>
      </c>
      <c r="J25" s="155">
        <v>0</v>
      </c>
      <c r="K25" s="155">
        <v>0</v>
      </c>
      <c r="L25" s="155">
        <v>0</v>
      </c>
    </row>
    <row r="26" ht="19.5" customHeight="1" spans="1:12">
      <c r="A26" s="154" t="s">
        <v>160</v>
      </c>
      <c r="B26" s="154"/>
      <c r="C26" s="154"/>
      <c r="D26" s="154" t="s">
        <v>161</v>
      </c>
      <c r="E26" s="155">
        <v>115389666.09</v>
      </c>
      <c r="F26" s="155">
        <v>115332749.08</v>
      </c>
      <c r="G26" s="155">
        <v>0</v>
      </c>
      <c r="H26" s="155">
        <v>0</v>
      </c>
      <c r="I26" s="155">
        <v>0</v>
      </c>
      <c r="J26" s="155">
        <v>0</v>
      </c>
      <c r="K26" s="155">
        <v>0</v>
      </c>
      <c r="L26" s="155">
        <v>56917.01</v>
      </c>
    </row>
    <row r="27" ht="19.5" customHeight="1" spans="1:12">
      <c r="A27" s="154" t="s">
        <v>162</v>
      </c>
      <c r="B27" s="154"/>
      <c r="C27" s="154"/>
      <c r="D27" s="154" t="s">
        <v>163</v>
      </c>
      <c r="E27" s="155">
        <v>115093666.09</v>
      </c>
      <c r="F27" s="155">
        <v>115036749.08</v>
      </c>
      <c r="G27" s="155">
        <v>0</v>
      </c>
      <c r="H27" s="155">
        <v>0</v>
      </c>
      <c r="I27" s="155">
        <v>0</v>
      </c>
      <c r="J27" s="155">
        <v>0</v>
      </c>
      <c r="K27" s="155">
        <v>0</v>
      </c>
      <c r="L27" s="155">
        <v>56917.01</v>
      </c>
    </row>
    <row r="28" ht="19.5" customHeight="1" spans="1:12">
      <c r="A28" s="154" t="s">
        <v>164</v>
      </c>
      <c r="B28" s="154"/>
      <c r="C28" s="154"/>
      <c r="D28" s="154" t="s">
        <v>165</v>
      </c>
      <c r="E28" s="155">
        <v>1262769.67</v>
      </c>
      <c r="F28" s="155">
        <v>1262769.67</v>
      </c>
      <c r="G28" s="155">
        <v>0</v>
      </c>
      <c r="H28" s="155">
        <v>0</v>
      </c>
      <c r="I28" s="155">
        <v>0</v>
      </c>
      <c r="J28" s="155">
        <v>0</v>
      </c>
      <c r="K28" s="155">
        <v>0</v>
      </c>
      <c r="L28" s="155">
        <v>0</v>
      </c>
    </row>
    <row r="29" ht="19.5" customHeight="1" spans="1:12">
      <c r="A29" s="154" t="s">
        <v>166</v>
      </c>
      <c r="B29" s="154"/>
      <c r="C29" s="154"/>
      <c r="D29" s="154" t="s">
        <v>167</v>
      </c>
      <c r="E29" s="155">
        <v>397269.07</v>
      </c>
      <c r="F29" s="155">
        <v>397269.07</v>
      </c>
      <c r="G29" s="155">
        <v>0</v>
      </c>
      <c r="H29" s="155">
        <v>0</v>
      </c>
      <c r="I29" s="155">
        <v>0</v>
      </c>
      <c r="J29" s="155">
        <v>0</v>
      </c>
      <c r="K29" s="155">
        <v>0</v>
      </c>
      <c r="L29" s="155">
        <v>0</v>
      </c>
    </row>
    <row r="30" ht="19.5" customHeight="1" spans="1:12">
      <c r="A30" s="154" t="s">
        <v>168</v>
      </c>
      <c r="B30" s="154"/>
      <c r="C30" s="154"/>
      <c r="D30" s="154" t="s">
        <v>169</v>
      </c>
      <c r="E30" s="155">
        <v>100834184.27</v>
      </c>
      <c r="F30" s="155">
        <v>100832167.26</v>
      </c>
      <c r="G30" s="155">
        <v>0</v>
      </c>
      <c r="H30" s="155">
        <v>0</v>
      </c>
      <c r="I30" s="155">
        <v>0</v>
      </c>
      <c r="J30" s="155">
        <v>0</v>
      </c>
      <c r="K30" s="155">
        <v>0</v>
      </c>
      <c r="L30" s="155">
        <v>2017.01</v>
      </c>
    </row>
    <row r="31" ht="19.5" customHeight="1" spans="1:12">
      <c r="A31" s="154" t="s">
        <v>170</v>
      </c>
      <c r="B31" s="154"/>
      <c r="C31" s="154"/>
      <c r="D31" s="154" t="s">
        <v>171</v>
      </c>
      <c r="E31" s="155">
        <v>200000</v>
      </c>
      <c r="F31" s="155">
        <v>200000</v>
      </c>
      <c r="G31" s="155">
        <v>0</v>
      </c>
      <c r="H31" s="155">
        <v>0</v>
      </c>
      <c r="I31" s="155">
        <v>0</v>
      </c>
      <c r="J31" s="155">
        <v>0</v>
      </c>
      <c r="K31" s="155">
        <v>0</v>
      </c>
      <c r="L31" s="155">
        <v>0</v>
      </c>
    </row>
    <row r="32" ht="19.5" customHeight="1" spans="1:12">
      <c r="A32" s="154" t="s">
        <v>172</v>
      </c>
      <c r="B32" s="154"/>
      <c r="C32" s="154"/>
      <c r="D32" s="154" t="s">
        <v>173</v>
      </c>
      <c r="E32" s="155">
        <v>54900</v>
      </c>
      <c r="F32" s="155">
        <v>0</v>
      </c>
      <c r="G32" s="155">
        <v>0</v>
      </c>
      <c r="H32" s="155">
        <v>0</v>
      </c>
      <c r="I32" s="155">
        <v>0</v>
      </c>
      <c r="J32" s="155">
        <v>0</v>
      </c>
      <c r="K32" s="155">
        <v>0</v>
      </c>
      <c r="L32" s="155">
        <v>54900</v>
      </c>
    </row>
    <row r="33" ht="19.5" customHeight="1" spans="1:12">
      <c r="A33" s="154" t="s">
        <v>174</v>
      </c>
      <c r="B33" s="154"/>
      <c r="C33" s="154"/>
      <c r="D33" s="154" t="s">
        <v>175</v>
      </c>
      <c r="E33" s="155">
        <v>485000</v>
      </c>
      <c r="F33" s="155">
        <v>485000</v>
      </c>
      <c r="G33" s="155">
        <v>0</v>
      </c>
      <c r="H33" s="155">
        <v>0</v>
      </c>
      <c r="I33" s="155">
        <v>0</v>
      </c>
      <c r="J33" s="155">
        <v>0</v>
      </c>
      <c r="K33" s="155">
        <v>0</v>
      </c>
      <c r="L33" s="155">
        <v>0</v>
      </c>
    </row>
    <row r="34" ht="19.5" customHeight="1" spans="1:12">
      <c r="A34" s="154" t="s">
        <v>176</v>
      </c>
      <c r="B34" s="154"/>
      <c r="C34" s="154"/>
      <c r="D34" s="154" t="s">
        <v>177</v>
      </c>
      <c r="E34" s="155">
        <v>100000</v>
      </c>
      <c r="F34" s="155">
        <v>100000</v>
      </c>
      <c r="G34" s="155">
        <v>0</v>
      </c>
      <c r="H34" s="155">
        <v>0</v>
      </c>
      <c r="I34" s="155">
        <v>0</v>
      </c>
      <c r="J34" s="155">
        <v>0</v>
      </c>
      <c r="K34" s="155">
        <v>0</v>
      </c>
      <c r="L34" s="155">
        <v>0</v>
      </c>
    </row>
    <row r="35" ht="19.5" customHeight="1" spans="1:12">
      <c r="A35" s="154" t="s">
        <v>178</v>
      </c>
      <c r="B35" s="154"/>
      <c r="C35" s="154"/>
      <c r="D35" s="154" t="s">
        <v>179</v>
      </c>
      <c r="E35" s="155">
        <v>8131656.22</v>
      </c>
      <c r="F35" s="155">
        <v>8131656.22</v>
      </c>
      <c r="G35" s="155">
        <v>0</v>
      </c>
      <c r="H35" s="155">
        <v>0</v>
      </c>
      <c r="I35" s="155">
        <v>0</v>
      </c>
      <c r="J35" s="155">
        <v>0</v>
      </c>
      <c r="K35" s="155">
        <v>0</v>
      </c>
      <c r="L35" s="155">
        <v>0</v>
      </c>
    </row>
    <row r="36" ht="19.5" customHeight="1" spans="1:12">
      <c r="A36" s="154" t="s">
        <v>180</v>
      </c>
      <c r="B36" s="154"/>
      <c r="C36" s="154"/>
      <c r="D36" s="154" t="s">
        <v>181</v>
      </c>
      <c r="E36" s="155">
        <v>2380641.47</v>
      </c>
      <c r="F36" s="155">
        <v>2380641.47</v>
      </c>
      <c r="G36" s="155">
        <v>0</v>
      </c>
      <c r="H36" s="155">
        <v>0</v>
      </c>
      <c r="I36" s="155">
        <v>0</v>
      </c>
      <c r="J36" s="155">
        <v>0</v>
      </c>
      <c r="K36" s="155">
        <v>0</v>
      </c>
      <c r="L36" s="155">
        <v>0</v>
      </c>
    </row>
    <row r="37" ht="19.5" customHeight="1" spans="1:12">
      <c r="A37" s="154" t="s">
        <v>182</v>
      </c>
      <c r="B37" s="154"/>
      <c r="C37" s="154"/>
      <c r="D37" s="154" t="s">
        <v>183</v>
      </c>
      <c r="E37" s="155">
        <v>1247245.39</v>
      </c>
      <c r="F37" s="155">
        <v>1247245.39</v>
      </c>
      <c r="G37" s="155">
        <v>0</v>
      </c>
      <c r="H37" s="155">
        <v>0</v>
      </c>
      <c r="I37" s="155">
        <v>0</v>
      </c>
      <c r="J37" s="155">
        <v>0</v>
      </c>
      <c r="K37" s="155">
        <v>0</v>
      </c>
      <c r="L37" s="155">
        <v>0</v>
      </c>
    </row>
    <row r="38" ht="19.5" customHeight="1" spans="1:12">
      <c r="A38" s="154" t="s">
        <v>184</v>
      </c>
      <c r="B38" s="154"/>
      <c r="C38" s="154"/>
      <c r="D38" s="154" t="s">
        <v>185</v>
      </c>
      <c r="E38" s="155">
        <v>296000</v>
      </c>
      <c r="F38" s="155">
        <v>296000</v>
      </c>
      <c r="G38" s="155">
        <v>0</v>
      </c>
      <c r="H38" s="155">
        <v>0</v>
      </c>
      <c r="I38" s="155">
        <v>0</v>
      </c>
      <c r="J38" s="155">
        <v>0</v>
      </c>
      <c r="K38" s="155">
        <v>0</v>
      </c>
      <c r="L38" s="155">
        <v>0</v>
      </c>
    </row>
    <row r="39" ht="19.5" customHeight="1" spans="1:12">
      <c r="A39" s="154" t="s">
        <v>186</v>
      </c>
      <c r="B39" s="154"/>
      <c r="C39" s="154"/>
      <c r="D39" s="154" t="s">
        <v>187</v>
      </c>
      <c r="E39" s="155">
        <v>296000</v>
      </c>
      <c r="F39" s="155">
        <v>296000</v>
      </c>
      <c r="G39" s="155">
        <v>0</v>
      </c>
      <c r="H39" s="155">
        <v>0</v>
      </c>
      <c r="I39" s="155">
        <v>0</v>
      </c>
      <c r="J39" s="155">
        <v>0</v>
      </c>
      <c r="K39" s="155">
        <v>0</v>
      </c>
      <c r="L39" s="155">
        <v>0</v>
      </c>
    </row>
    <row r="40" ht="19.5" customHeight="1" spans="1:12">
      <c r="A40" s="154" t="s">
        <v>188</v>
      </c>
      <c r="B40" s="154"/>
      <c r="C40" s="154"/>
      <c r="D40" s="154" t="s">
        <v>189</v>
      </c>
      <c r="E40" s="155">
        <v>677165</v>
      </c>
      <c r="F40" s="155">
        <v>677165</v>
      </c>
      <c r="G40" s="155">
        <v>0</v>
      </c>
      <c r="H40" s="155">
        <v>0</v>
      </c>
      <c r="I40" s="155">
        <v>0</v>
      </c>
      <c r="J40" s="155">
        <v>0</v>
      </c>
      <c r="K40" s="155">
        <v>0</v>
      </c>
      <c r="L40" s="155">
        <v>0</v>
      </c>
    </row>
    <row r="41" ht="19.5" customHeight="1" spans="1:12">
      <c r="A41" s="154" t="s">
        <v>190</v>
      </c>
      <c r="B41" s="154"/>
      <c r="C41" s="154"/>
      <c r="D41" s="154" t="s">
        <v>191</v>
      </c>
      <c r="E41" s="155">
        <v>677165</v>
      </c>
      <c r="F41" s="155">
        <v>677165</v>
      </c>
      <c r="G41" s="155">
        <v>0</v>
      </c>
      <c r="H41" s="155">
        <v>0</v>
      </c>
      <c r="I41" s="155">
        <v>0</v>
      </c>
      <c r="J41" s="155">
        <v>0</v>
      </c>
      <c r="K41" s="155">
        <v>0</v>
      </c>
      <c r="L41" s="155">
        <v>0</v>
      </c>
    </row>
    <row r="42" ht="19.5" customHeight="1" spans="1:12">
      <c r="A42" s="154" t="s">
        <v>192</v>
      </c>
      <c r="B42" s="154"/>
      <c r="C42" s="154"/>
      <c r="D42" s="154" t="s">
        <v>193</v>
      </c>
      <c r="E42" s="155">
        <v>677165</v>
      </c>
      <c r="F42" s="155">
        <v>677165</v>
      </c>
      <c r="G42" s="155">
        <v>0</v>
      </c>
      <c r="H42" s="155">
        <v>0</v>
      </c>
      <c r="I42" s="155">
        <v>0</v>
      </c>
      <c r="J42" s="155">
        <v>0</v>
      </c>
      <c r="K42" s="155">
        <v>0</v>
      </c>
      <c r="L42" s="155">
        <v>0</v>
      </c>
    </row>
    <row r="43" ht="19.5" customHeight="1" spans="1:12">
      <c r="A43" s="154" t="s">
        <v>194</v>
      </c>
      <c r="B43" s="154"/>
      <c r="C43" s="154"/>
      <c r="D43" s="154"/>
      <c r="E43" s="154"/>
      <c r="F43" s="154"/>
      <c r="G43" s="154"/>
      <c r="H43" s="154"/>
      <c r="I43" s="154"/>
      <c r="J43" s="154"/>
      <c r="K43" s="154"/>
      <c r="L43" s="154"/>
    </row>
  </sheetData>
  <mergeCells count="49">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L43"/>
    <mergeCell ref="A8:A9"/>
    <mergeCell ref="B8:B9"/>
    <mergeCell ref="C8:C9"/>
    <mergeCell ref="D5:D7"/>
    <mergeCell ref="E4:E7"/>
    <mergeCell ref="F4:F7"/>
    <mergeCell ref="G4:G7"/>
    <mergeCell ref="H5:H7"/>
    <mergeCell ref="I5:I7"/>
    <mergeCell ref="J4:J7"/>
    <mergeCell ref="K4:K7"/>
    <mergeCell ref="L4:L7"/>
    <mergeCell ref="A5:C7"/>
  </mergeCells>
  <pageMargins left="0.751388888888889" right="0.751388888888889" top="1" bottom="1" header="0.298611111111111" footer="0.298611111111111"/>
  <pageSetup paperSize="9" scale="69"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59" t="s">
        <v>195</v>
      </c>
    </row>
    <row r="2" ht="14.25" spans="10:10">
      <c r="J2" s="160" t="s">
        <v>196</v>
      </c>
    </row>
    <row r="3" ht="14.25" spans="1:10">
      <c r="A3" s="160" t="s">
        <v>2</v>
      </c>
      <c r="J3" s="160" t="s">
        <v>3</v>
      </c>
    </row>
    <row r="4" ht="19.5" customHeight="1" spans="1:10">
      <c r="A4" s="162" t="s">
        <v>6</v>
      </c>
      <c r="B4" s="162"/>
      <c r="C4" s="162"/>
      <c r="D4" s="162"/>
      <c r="E4" s="161" t="s">
        <v>99</v>
      </c>
      <c r="F4" s="161" t="s">
        <v>197</v>
      </c>
      <c r="G4" s="161" t="s">
        <v>198</v>
      </c>
      <c r="H4" s="161" t="s">
        <v>199</v>
      </c>
      <c r="I4" s="161" t="s">
        <v>200</v>
      </c>
      <c r="J4" s="161" t="s">
        <v>201</v>
      </c>
    </row>
    <row r="5" ht="19.5" customHeight="1" spans="1:10">
      <c r="A5" s="161" t="s">
        <v>121</v>
      </c>
      <c r="B5" s="161"/>
      <c r="C5" s="161"/>
      <c r="D5" s="162" t="s">
        <v>122</v>
      </c>
      <c r="E5" s="161"/>
      <c r="F5" s="161"/>
      <c r="G5" s="161"/>
      <c r="H5" s="161"/>
      <c r="I5" s="161"/>
      <c r="J5" s="161"/>
    </row>
    <row r="6" ht="19.5" customHeight="1" spans="1:10">
      <c r="A6" s="161"/>
      <c r="B6" s="161"/>
      <c r="C6" s="161"/>
      <c r="D6" s="162"/>
      <c r="E6" s="161"/>
      <c r="F6" s="161"/>
      <c r="G6" s="161"/>
      <c r="H6" s="161"/>
      <c r="I6" s="161"/>
      <c r="J6" s="161"/>
    </row>
    <row r="7" ht="19.5" customHeight="1" spans="1:10">
      <c r="A7" s="161"/>
      <c r="B7" s="161"/>
      <c r="C7" s="161"/>
      <c r="D7" s="162"/>
      <c r="E7" s="161"/>
      <c r="F7" s="161"/>
      <c r="G7" s="161"/>
      <c r="H7" s="161"/>
      <c r="I7" s="161"/>
      <c r="J7" s="161"/>
    </row>
    <row r="8" ht="19.5" customHeight="1" spans="1:10">
      <c r="A8" s="162" t="s">
        <v>125</v>
      </c>
      <c r="B8" s="162" t="s">
        <v>126</v>
      </c>
      <c r="C8" s="162" t="s">
        <v>127</v>
      </c>
      <c r="D8" s="162" t="s">
        <v>10</v>
      </c>
      <c r="E8" s="161" t="s">
        <v>11</v>
      </c>
      <c r="F8" s="161" t="s">
        <v>12</v>
      </c>
      <c r="G8" s="161" t="s">
        <v>20</v>
      </c>
      <c r="H8" s="161" t="s">
        <v>24</v>
      </c>
      <c r="I8" s="161" t="s">
        <v>28</v>
      </c>
      <c r="J8" s="161" t="s">
        <v>32</v>
      </c>
    </row>
    <row r="9" ht="19.5" customHeight="1" spans="1:10">
      <c r="A9" s="162"/>
      <c r="B9" s="162"/>
      <c r="C9" s="162"/>
      <c r="D9" s="162" t="s">
        <v>128</v>
      </c>
      <c r="E9" s="155">
        <v>120165573.47</v>
      </c>
      <c r="F9" s="155">
        <v>13366237.94</v>
      </c>
      <c r="G9" s="155">
        <v>106799335.53</v>
      </c>
      <c r="H9" s="155">
        <v>0</v>
      </c>
      <c r="I9" s="155">
        <v>0</v>
      </c>
      <c r="J9" s="155">
        <v>0</v>
      </c>
    </row>
    <row r="10" ht="19.5" customHeight="1" spans="1:10">
      <c r="A10" s="154" t="s">
        <v>129</v>
      </c>
      <c r="B10" s="154"/>
      <c r="C10" s="154"/>
      <c r="D10" s="154" t="s">
        <v>130</v>
      </c>
      <c r="E10" s="155">
        <v>2264442.43</v>
      </c>
      <c r="F10" s="155">
        <v>2264442.43</v>
      </c>
      <c r="G10" s="155">
        <v>0</v>
      </c>
      <c r="H10" s="155">
        <v>0</v>
      </c>
      <c r="I10" s="155">
        <v>0</v>
      </c>
      <c r="J10" s="155">
        <v>0</v>
      </c>
    </row>
    <row r="11" ht="19.5" customHeight="1" spans="1:10">
      <c r="A11" s="154" t="s">
        <v>131</v>
      </c>
      <c r="B11" s="154"/>
      <c r="C11" s="154"/>
      <c r="D11" s="154" t="s">
        <v>132</v>
      </c>
      <c r="E11" s="155">
        <v>1769311.62</v>
      </c>
      <c r="F11" s="155">
        <v>1769311.62</v>
      </c>
      <c r="G11" s="155">
        <v>0</v>
      </c>
      <c r="H11" s="155">
        <v>0</v>
      </c>
      <c r="I11" s="155">
        <v>0</v>
      </c>
      <c r="J11" s="155">
        <v>0</v>
      </c>
    </row>
    <row r="12" ht="19.5" customHeight="1" spans="1:10">
      <c r="A12" s="154" t="s">
        <v>133</v>
      </c>
      <c r="B12" s="154"/>
      <c r="C12" s="154"/>
      <c r="D12" s="154" t="s">
        <v>134</v>
      </c>
      <c r="E12" s="155">
        <v>93066</v>
      </c>
      <c r="F12" s="155">
        <v>93066</v>
      </c>
      <c r="G12" s="155">
        <v>0</v>
      </c>
      <c r="H12" s="155">
        <v>0</v>
      </c>
      <c r="I12" s="155">
        <v>0</v>
      </c>
      <c r="J12" s="155">
        <v>0</v>
      </c>
    </row>
    <row r="13" ht="19.5" customHeight="1" spans="1:10">
      <c r="A13" s="154" t="s">
        <v>135</v>
      </c>
      <c r="B13" s="154"/>
      <c r="C13" s="154"/>
      <c r="D13" s="154" t="s">
        <v>136</v>
      </c>
      <c r="E13" s="155">
        <v>269782.48</v>
      </c>
      <c r="F13" s="155">
        <v>269782.48</v>
      </c>
      <c r="G13" s="155">
        <v>0</v>
      </c>
      <c r="H13" s="155">
        <v>0</v>
      </c>
      <c r="I13" s="155">
        <v>0</v>
      </c>
      <c r="J13" s="155">
        <v>0</v>
      </c>
    </row>
    <row r="14" ht="19.5" customHeight="1" spans="1:10">
      <c r="A14" s="154" t="s">
        <v>137</v>
      </c>
      <c r="B14" s="154"/>
      <c r="C14" s="154"/>
      <c r="D14" s="154" t="s">
        <v>138</v>
      </c>
      <c r="E14" s="155">
        <v>1354479.52</v>
      </c>
      <c r="F14" s="155">
        <v>1354479.52</v>
      </c>
      <c r="G14" s="155">
        <v>0</v>
      </c>
      <c r="H14" s="155">
        <v>0</v>
      </c>
      <c r="I14" s="155">
        <v>0</v>
      </c>
      <c r="J14" s="155">
        <v>0</v>
      </c>
    </row>
    <row r="15" ht="19.5" customHeight="1" spans="1:10">
      <c r="A15" s="154" t="s">
        <v>139</v>
      </c>
      <c r="B15" s="154"/>
      <c r="C15" s="154"/>
      <c r="D15" s="154" t="s">
        <v>140</v>
      </c>
      <c r="E15" s="155">
        <v>51983.62</v>
      </c>
      <c r="F15" s="155">
        <v>51983.62</v>
      </c>
      <c r="G15" s="155">
        <v>0</v>
      </c>
      <c r="H15" s="155">
        <v>0</v>
      </c>
      <c r="I15" s="155">
        <v>0</v>
      </c>
      <c r="J15" s="155">
        <v>0</v>
      </c>
    </row>
    <row r="16" ht="19.5" customHeight="1" spans="1:10">
      <c r="A16" s="154" t="s">
        <v>141</v>
      </c>
      <c r="B16" s="154"/>
      <c r="C16" s="154"/>
      <c r="D16" s="154" t="s">
        <v>142</v>
      </c>
      <c r="E16" s="155">
        <v>2000</v>
      </c>
      <c r="F16" s="155">
        <v>2000</v>
      </c>
      <c r="G16" s="155">
        <v>0</v>
      </c>
      <c r="H16" s="155">
        <v>0</v>
      </c>
      <c r="I16" s="155">
        <v>0</v>
      </c>
      <c r="J16" s="155">
        <v>0</v>
      </c>
    </row>
    <row r="17" ht="19.5" customHeight="1" spans="1:10">
      <c r="A17" s="154" t="s">
        <v>143</v>
      </c>
      <c r="B17" s="154"/>
      <c r="C17" s="154"/>
      <c r="D17" s="154" t="s">
        <v>144</v>
      </c>
      <c r="E17" s="155">
        <v>2000</v>
      </c>
      <c r="F17" s="155">
        <v>2000</v>
      </c>
      <c r="G17" s="155">
        <v>0</v>
      </c>
      <c r="H17" s="155">
        <v>0</v>
      </c>
      <c r="I17" s="155">
        <v>0</v>
      </c>
      <c r="J17" s="155">
        <v>0</v>
      </c>
    </row>
    <row r="18" ht="19.5" customHeight="1" spans="1:10">
      <c r="A18" s="154" t="s">
        <v>145</v>
      </c>
      <c r="B18" s="154"/>
      <c r="C18" s="154"/>
      <c r="D18" s="154" t="s">
        <v>146</v>
      </c>
      <c r="E18" s="155">
        <v>440915.36</v>
      </c>
      <c r="F18" s="155">
        <v>440915.36</v>
      </c>
      <c r="G18" s="155">
        <v>0</v>
      </c>
      <c r="H18" s="155">
        <v>0</v>
      </c>
      <c r="I18" s="155">
        <v>0</v>
      </c>
      <c r="J18" s="155">
        <v>0</v>
      </c>
    </row>
    <row r="19" ht="19.5" customHeight="1" spans="1:10">
      <c r="A19" s="154" t="s">
        <v>147</v>
      </c>
      <c r="B19" s="154"/>
      <c r="C19" s="154"/>
      <c r="D19" s="154" t="s">
        <v>148</v>
      </c>
      <c r="E19" s="155">
        <v>440915.36</v>
      </c>
      <c r="F19" s="155">
        <v>440915.36</v>
      </c>
      <c r="G19" s="155">
        <v>0</v>
      </c>
      <c r="H19" s="155">
        <v>0</v>
      </c>
      <c r="I19" s="155">
        <v>0</v>
      </c>
      <c r="J19" s="155">
        <v>0</v>
      </c>
    </row>
    <row r="20" ht="19.5" customHeight="1" spans="1:10">
      <c r="A20" s="154" t="s">
        <v>149</v>
      </c>
      <c r="B20" s="154"/>
      <c r="C20" s="154"/>
      <c r="D20" s="154" t="s">
        <v>150</v>
      </c>
      <c r="E20" s="155">
        <v>52215.45</v>
      </c>
      <c r="F20" s="155">
        <v>52215.45</v>
      </c>
      <c r="G20" s="155">
        <v>0</v>
      </c>
      <c r="H20" s="155">
        <v>0</v>
      </c>
      <c r="I20" s="155">
        <v>0</v>
      </c>
      <c r="J20" s="155">
        <v>0</v>
      </c>
    </row>
    <row r="21" ht="19.5" customHeight="1" spans="1:10">
      <c r="A21" s="154" t="s">
        <v>151</v>
      </c>
      <c r="B21" s="154"/>
      <c r="C21" s="154"/>
      <c r="D21" s="154" t="s">
        <v>150</v>
      </c>
      <c r="E21" s="155">
        <v>52215.45</v>
      </c>
      <c r="F21" s="155">
        <v>52215.45</v>
      </c>
      <c r="G21" s="155">
        <v>0</v>
      </c>
      <c r="H21" s="155">
        <v>0</v>
      </c>
      <c r="I21" s="155">
        <v>0</v>
      </c>
      <c r="J21" s="155">
        <v>0</v>
      </c>
    </row>
    <row r="22" ht="19.5" customHeight="1" spans="1:10">
      <c r="A22" s="154" t="s">
        <v>152</v>
      </c>
      <c r="B22" s="154"/>
      <c r="C22" s="154"/>
      <c r="D22" s="154" t="s">
        <v>153</v>
      </c>
      <c r="E22" s="155">
        <v>809935.55</v>
      </c>
      <c r="F22" s="155">
        <v>809935.55</v>
      </c>
      <c r="G22" s="155">
        <v>0</v>
      </c>
      <c r="H22" s="155">
        <v>0</v>
      </c>
      <c r="I22" s="155">
        <v>0</v>
      </c>
      <c r="J22" s="155">
        <v>0</v>
      </c>
    </row>
    <row r="23" ht="19.5" customHeight="1" spans="1:10">
      <c r="A23" s="154" t="s">
        <v>154</v>
      </c>
      <c r="B23" s="154"/>
      <c r="C23" s="154"/>
      <c r="D23" s="154" t="s">
        <v>155</v>
      </c>
      <c r="E23" s="155">
        <v>809935.55</v>
      </c>
      <c r="F23" s="155">
        <v>809935.55</v>
      </c>
      <c r="G23" s="155">
        <v>0</v>
      </c>
      <c r="H23" s="155">
        <v>0</v>
      </c>
      <c r="I23" s="155">
        <v>0</v>
      </c>
      <c r="J23" s="155">
        <v>0</v>
      </c>
    </row>
    <row r="24" ht="19.5" customHeight="1" spans="1:10">
      <c r="A24" s="154" t="s">
        <v>156</v>
      </c>
      <c r="B24" s="154"/>
      <c r="C24" s="154"/>
      <c r="D24" s="154" t="s">
        <v>157</v>
      </c>
      <c r="E24" s="155">
        <v>792970.21</v>
      </c>
      <c r="F24" s="155">
        <v>792970.21</v>
      </c>
      <c r="G24" s="155">
        <v>0</v>
      </c>
      <c r="H24" s="155">
        <v>0</v>
      </c>
      <c r="I24" s="155">
        <v>0</v>
      </c>
      <c r="J24" s="155">
        <v>0</v>
      </c>
    </row>
    <row r="25" ht="19.5" customHeight="1" spans="1:10">
      <c r="A25" s="154" t="s">
        <v>158</v>
      </c>
      <c r="B25" s="154"/>
      <c r="C25" s="154"/>
      <c r="D25" s="154" t="s">
        <v>159</v>
      </c>
      <c r="E25" s="155">
        <v>16965.34</v>
      </c>
      <c r="F25" s="155">
        <v>16965.34</v>
      </c>
      <c r="G25" s="155">
        <v>0</v>
      </c>
      <c r="H25" s="155">
        <v>0</v>
      </c>
      <c r="I25" s="155">
        <v>0</v>
      </c>
      <c r="J25" s="155">
        <v>0</v>
      </c>
    </row>
    <row r="26" ht="19.5" customHeight="1" spans="1:10">
      <c r="A26" s="154" t="s">
        <v>160</v>
      </c>
      <c r="B26" s="154"/>
      <c r="C26" s="154"/>
      <c r="D26" s="154" t="s">
        <v>161</v>
      </c>
      <c r="E26" s="155">
        <v>115388749.08</v>
      </c>
      <c r="F26" s="155">
        <v>9614694.96</v>
      </c>
      <c r="G26" s="155">
        <v>105774054.12</v>
      </c>
      <c r="H26" s="155">
        <v>0</v>
      </c>
      <c r="I26" s="155">
        <v>0</v>
      </c>
      <c r="J26" s="155">
        <v>0</v>
      </c>
    </row>
    <row r="27" ht="19.5" customHeight="1" spans="1:10">
      <c r="A27" s="154" t="s">
        <v>162</v>
      </c>
      <c r="B27" s="154"/>
      <c r="C27" s="154"/>
      <c r="D27" s="154" t="s">
        <v>163</v>
      </c>
      <c r="E27" s="155">
        <v>115092749.08</v>
      </c>
      <c r="F27" s="155">
        <v>9614694.96</v>
      </c>
      <c r="G27" s="155">
        <v>105478054.12</v>
      </c>
      <c r="H27" s="155">
        <v>0</v>
      </c>
      <c r="I27" s="155">
        <v>0</v>
      </c>
      <c r="J27" s="155">
        <v>0</v>
      </c>
    </row>
    <row r="28" ht="19.5" customHeight="1" spans="1:10">
      <c r="A28" s="154" t="s">
        <v>164</v>
      </c>
      <c r="B28" s="154"/>
      <c r="C28" s="154"/>
      <c r="D28" s="154" t="s">
        <v>165</v>
      </c>
      <c r="E28" s="155">
        <v>1262769.67</v>
      </c>
      <c r="F28" s="155">
        <v>1262769.67</v>
      </c>
      <c r="G28" s="155">
        <v>0</v>
      </c>
      <c r="H28" s="155">
        <v>0</v>
      </c>
      <c r="I28" s="155">
        <v>0</v>
      </c>
      <c r="J28" s="155">
        <v>0</v>
      </c>
    </row>
    <row r="29" ht="19.5" customHeight="1" spans="1:10">
      <c r="A29" s="154" t="s">
        <v>166</v>
      </c>
      <c r="B29" s="154"/>
      <c r="C29" s="154"/>
      <c r="D29" s="154" t="s">
        <v>167</v>
      </c>
      <c r="E29" s="155">
        <v>397269.07</v>
      </c>
      <c r="F29" s="155">
        <v>220269.07</v>
      </c>
      <c r="G29" s="155">
        <v>177000</v>
      </c>
      <c r="H29" s="155">
        <v>0</v>
      </c>
      <c r="I29" s="155">
        <v>0</v>
      </c>
      <c r="J29" s="155">
        <v>0</v>
      </c>
    </row>
    <row r="30" ht="19.5" customHeight="1" spans="1:10">
      <c r="A30" s="154" t="s">
        <v>168</v>
      </c>
      <c r="B30" s="154"/>
      <c r="C30" s="154"/>
      <c r="D30" s="154" t="s">
        <v>169</v>
      </c>
      <c r="E30" s="155">
        <v>100832167.26</v>
      </c>
      <c r="F30" s="155">
        <v>0</v>
      </c>
      <c r="G30" s="155">
        <v>100832167.26</v>
      </c>
      <c r="H30" s="155">
        <v>0</v>
      </c>
      <c r="I30" s="155">
        <v>0</v>
      </c>
      <c r="J30" s="155">
        <v>0</v>
      </c>
    </row>
    <row r="31" ht="19.5" customHeight="1" spans="1:10">
      <c r="A31" s="154" t="s">
        <v>170</v>
      </c>
      <c r="B31" s="154"/>
      <c r="C31" s="154"/>
      <c r="D31" s="154" t="s">
        <v>171</v>
      </c>
      <c r="E31" s="155">
        <v>200000</v>
      </c>
      <c r="F31" s="155">
        <v>0</v>
      </c>
      <c r="G31" s="155">
        <v>200000</v>
      </c>
      <c r="H31" s="155">
        <v>0</v>
      </c>
      <c r="I31" s="155">
        <v>0</v>
      </c>
      <c r="J31" s="155">
        <v>0</v>
      </c>
    </row>
    <row r="32" ht="19.5" customHeight="1" spans="1:10">
      <c r="A32" s="154" t="s">
        <v>172</v>
      </c>
      <c r="B32" s="154"/>
      <c r="C32" s="154"/>
      <c r="D32" s="154" t="s">
        <v>173</v>
      </c>
      <c r="E32" s="155">
        <v>56000</v>
      </c>
      <c r="F32" s="155">
        <v>0</v>
      </c>
      <c r="G32" s="155">
        <v>56000</v>
      </c>
      <c r="H32" s="155">
        <v>0</v>
      </c>
      <c r="I32" s="155">
        <v>0</v>
      </c>
      <c r="J32" s="155">
        <v>0</v>
      </c>
    </row>
    <row r="33" ht="19.5" customHeight="1" spans="1:10">
      <c r="A33" s="154" t="s">
        <v>174</v>
      </c>
      <c r="B33" s="154"/>
      <c r="C33" s="154"/>
      <c r="D33" s="154" t="s">
        <v>175</v>
      </c>
      <c r="E33" s="155">
        <v>485000</v>
      </c>
      <c r="F33" s="155">
        <v>0</v>
      </c>
      <c r="G33" s="155">
        <v>485000</v>
      </c>
      <c r="H33" s="155">
        <v>0</v>
      </c>
      <c r="I33" s="155">
        <v>0</v>
      </c>
      <c r="J33" s="155">
        <v>0</v>
      </c>
    </row>
    <row r="34" ht="19.5" customHeight="1" spans="1:10">
      <c r="A34" s="154" t="s">
        <v>176</v>
      </c>
      <c r="B34" s="154"/>
      <c r="C34" s="154"/>
      <c r="D34" s="154" t="s">
        <v>177</v>
      </c>
      <c r="E34" s="155">
        <v>100000</v>
      </c>
      <c r="F34" s="155">
        <v>0</v>
      </c>
      <c r="G34" s="155">
        <v>100000</v>
      </c>
      <c r="H34" s="155">
        <v>0</v>
      </c>
      <c r="I34" s="155">
        <v>0</v>
      </c>
      <c r="J34" s="155">
        <v>0</v>
      </c>
    </row>
    <row r="35" ht="19.5" customHeight="1" spans="1:10">
      <c r="A35" s="154" t="s">
        <v>178</v>
      </c>
      <c r="B35" s="154"/>
      <c r="C35" s="154"/>
      <c r="D35" s="154" t="s">
        <v>179</v>
      </c>
      <c r="E35" s="155">
        <v>8131656.22</v>
      </c>
      <c r="F35" s="155">
        <v>8131656.22</v>
      </c>
      <c r="G35" s="155">
        <v>0</v>
      </c>
      <c r="H35" s="155">
        <v>0</v>
      </c>
      <c r="I35" s="155">
        <v>0</v>
      </c>
      <c r="J35" s="155">
        <v>0</v>
      </c>
    </row>
    <row r="36" ht="19.5" customHeight="1" spans="1:10">
      <c r="A36" s="154" t="s">
        <v>180</v>
      </c>
      <c r="B36" s="154"/>
      <c r="C36" s="154"/>
      <c r="D36" s="154" t="s">
        <v>181</v>
      </c>
      <c r="E36" s="155">
        <v>2380641.47</v>
      </c>
      <c r="F36" s="155">
        <v>0</v>
      </c>
      <c r="G36" s="155">
        <v>2380641.47</v>
      </c>
      <c r="H36" s="155">
        <v>0</v>
      </c>
      <c r="I36" s="155">
        <v>0</v>
      </c>
      <c r="J36" s="155">
        <v>0</v>
      </c>
    </row>
    <row r="37" ht="19.5" customHeight="1" spans="1:10">
      <c r="A37" s="154" t="s">
        <v>182</v>
      </c>
      <c r="B37" s="154"/>
      <c r="C37" s="154"/>
      <c r="D37" s="154" t="s">
        <v>183</v>
      </c>
      <c r="E37" s="155">
        <v>1247245.39</v>
      </c>
      <c r="F37" s="155">
        <v>0</v>
      </c>
      <c r="G37" s="155">
        <v>1247245.39</v>
      </c>
      <c r="H37" s="155">
        <v>0</v>
      </c>
      <c r="I37" s="155">
        <v>0</v>
      </c>
      <c r="J37" s="155">
        <v>0</v>
      </c>
    </row>
    <row r="38" ht="19.5" customHeight="1" spans="1:10">
      <c r="A38" s="154" t="s">
        <v>184</v>
      </c>
      <c r="B38" s="154"/>
      <c r="C38" s="154"/>
      <c r="D38" s="154" t="s">
        <v>185</v>
      </c>
      <c r="E38" s="155">
        <v>296000</v>
      </c>
      <c r="F38" s="155">
        <v>0</v>
      </c>
      <c r="G38" s="155">
        <v>296000</v>
      </c>
      <c r="H38" s="155">
        <v>0</v>
      </c>
      <c r="I38" s="155">
        <v>0</v>
      </c>
      <c r="J38" s="155">
        <v>0</v>
      </c>
    </row>
    <row r="39" ht="19.5" customHeight="1" spans="1:10">
      <c r="A39" s="154" t="s">
        <v>186</v>
      </c>
      <c r="B39" s="154"/>
      <c r="C39" s="154"/>
      <c r="D39" s="154" t="s">
        <v>187</v>
      </c>
      <c r="E39" s="155">
        <v>296000</v>
      </c>
      <c r="F39" s="155">
        <v>0</v>
      </c>
      <c r="G39" s="155">
        <v>296000</v>
      </c>
      <c r="H39" s="155">
        <v>0</v>
      </c>
      <c r="I39" s="155">
        <v>0</v>
      </c>
      <c r="J39" s="155">
        <v>0</v>
      </c>
    </row>
    <row r="40" ht="19.5" customHeight="1" spans="1:10">
      <c r="A40" s="154" t="s">
        <v>188</v>
      </c>
      <c r="B40" s="154"/>
      <c r="C40" s="154"/>
      <c r="D40" s="154" t="s">
        <v>189</v>
      </c>
      <c r="E40" s="155">
        <v>677165</v>
      </c>
      <c r="F40" s="155">
        <v>677165</v>
      </c>
      <c r="G40" s="155">
        <v>0</v>
      </c>
      <c r="H40" s="155">
        <v>0</v>
      </c>
      <c r="I40" s="155">
        <v>0</v>
      </c>
      <c r="J40" s="155">
        <v>0</v>
      </c>
    </row>
    <row r="41" ht="19.5" customHeight="1" spans="1:10">
      <c r="A41" s="154" t="s">
        <v>190</v>
      </c>
      <c r="B41" s="154"/>
      <c r="C41" s="154"/>
      <c r="D41" s="154" t="s">
        <v>191</v>
      </c>
      <c r="E41" s="155">
        <v>677165</v>
      </c>
      <c r="F41" s="155">
        <v>677165</v>
      </c>
      <c r="G41" s="155">
        <v>0</v>
      </c>
      <c r="H41" s="155">
        <v>0</v>
      </c>
      <c r="I41" s="155">
        <v>0</v>
      </c>
      <c r="J41" s="155">
        <v>0</v>
      </c>
    </row>
    <row r="42" ht="19.5" customHeight="1" spans="1:10">
      <c r="A42" s="154" t="s">
        <v>192</v>
      </c>
      <c r="B42" s="154"/>
      <c r="C42" s="154"/>
      <c r="D42" s="154" t="s">
        <v>193</v>
      </c>
      <c r="E42" s="155">
        <v>677165</v>
      </c>
      <c r="F42" s="155">
        <v>677165</v>
      </c>
      <c r="G42" s="155">
        <v>0</v>
      </c>
      <c r="H42" s="155">
        <v>0</v>
      </c>
      <c r="I42" s="155">
        <v>0</v>
      </c>
      <c r="J42" s="155">
        <v>0</v>
      </c>
    </row>
    <row r="43" ht="19.5" customHeight="1" spans="1:10">
      <c r="A43" s="154" t="s">
        <v>202</v>
      </c>
      <c r="B43" s="154"/>
      <c r="C43" s="154"/>
      <c r="D43" s="154" t="s">
        <v>203</v>
      </c>
      <c r="E43" s="155">
        <v>1025281.41</v>
      </c>
      <c r="F43" s="155">
        <v>0</v>
      </c>
      <c r="G43" s="155">
        <v>1025281.41</v>
      </c>
      <c r="H43" s="155">
        <v>0</v>
      </c>
      <c r="I43" s="155">
        <v>0</v>
      </c>
      <c r="J43" s="155">
        <v>0</v>
      </c>
    </row>
    <row r="44" ht="19.5" customHeight="1" spans="1:10">
      <c r="A44" s="154" t="s">
        <v>204</v>
      </c>
      <c r="B44" s="154"/>
      <c r="C44" s="154"/>
      <c r="D44" s="154" t="s">
        <v>205</v>
      </c>
      <c r="E44" s="155">
        <v>1025281.41</v>
      </c>
      <c r="F44" s="155">
        <v>0</v>
      </c>
      <c r="G44" s="155">
        <v>1025281.41</v>
      </c>
      <c r="H44" s="155">
        <v>0</v>
      </c>
      <c r="I44" s="155">
        <v>0</v>
      </c>
      <c r="J44" s="155">
        <v>0</v>
      </c>
    </row>
    <row r="45" ht="19.5" customHeight="1" spans="1:10">
      <c r="A45" s="154" t="s">
        <v>206</v>
      </c>
      <c r="B45" s="154"/>
      <c r="C45" s="154"/>
      <c r="D45" s="154" t="s">
        <v>207</v>
      </c>
      <c r="E45" s="155">
        <v>1025281.41</v>
      </c>
      <c r="F45" s="155">
        <v>0</v>
      </c>
      <c r="G45" s="155">
        <v>1025281.41</v>
      </c>
      <c r="H45" s="155">
        <v>0</v>
      </c>
      <c r="I45" s="155">
        <v>0</v>
      </c>
      <c r="J45" s="155">
        <v>0</v>
      </c>
    </row>
    <row r="46" ht="19.5" customHeight="1" spans="1:10">
      <c r="A46" s="154" t="s">
        <v>208</v>
      </c>
      <c r="B46" s="154"/>
      <c r="C46" s="154"/>
      <c r="D46" s="154"/>
      <c r="E46" s="154"/>
      <c r="F46" s="154"/>
      <c r="G46" s="154"/>
      <c r="H46" s="154"/>
      <c r="I46" s="154"/>
      <c r="J46" s="154"/>
    </row>
  </sheetData>
  <mergeCells count="4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J46"/>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59" t="s">
        <v>209</v>
      </c>
    </row>
    <row r="2" ht="14.25" spans="9:9">
      <c r="I2" s="160" t="s">
        <v>210</v>
      </c>
    </row>
    <row r="3" ht="14.25" spans="1:9">
      <c r="A3" s="160" t="s">
        <v>2</v>
      </c>
      <c r="I3" s="160" t="s">
        <v>3</v>
      </c>
    </row>
    <row r="4" ht="19.5" customHeight="1" spans="1:9">
      <c r="A4" s="162" t="s">
        <v>211</v>
      </c>
      <c r="B4" s="162"/>
      <c r="C4" s="162"/>
      <c r="D4" s="162" t="s">
        <v>212</v>
      </c>
      <c r="E4" s="162"/>
      <c r="F4" s="162"/>
      <c r="G4" s="162"/>
      <c r="H4" s="162"/>
      <c r="I4" s="162"/>
    </row>
    <row r="5" ht="19.5" customHeight="1" spans="1:9">
      <c r="A5" s="161" t="s">
        <v>213</v>
      </c>
      <c r="B5" s="161" t="s">
        <v>7</v>
      </c>
      <c r="C5" s="161" t="s">
        <v>214</v>
      </c>
      <c r="D5" s="161" t="s">
        <v>215</v>
      </c>
      <c r="E5" s="161" t="s">
        <v>7</v>
      </c>
      <c r="F5" s="162" t="s">
        <v>128</v>
      </c>
      <c r="G5" s="161" t="s">
        <v>216</v>
      </c>
      <c r="H5" s="161" t="s">
        <v>217</v>
      </c>
      <c r="I5" s="161" t="s">
        <v>218</v>
      </c>
    </row>
    <row r="6" ht="19.5" customHeight="1" spans="1:9">
      <c r="A6" s="161"/>
      <c r="B6" s="161"/>
      <c r="C6" s="161"/>
      <c r="D6" s="161"/>
      <c r="E6" s="161"/>
      <c r="F6" s="162" t="s">
        <v>123</v>
      </c>
      <c r="G6" s="161" t="s">
        <v>216</v>
      </c>
      <c r="H6" s="161"/>
      <c r="I6" s="161"/>
    </row>
    <row r="7" ht="19.5" customHeight="1" spans="1:9">
      <c r="A7" s="162" t="s">
        <v>219</v>
      </c>
      <c r="B7" s="162"/>
      <c r="C7" s="162" t="s">
        <v>11</v>
      </c>
      <c r="D7" s="162" t="s">
        <v>219</v>
      </c>
      <c r="E7" s="162"/>
      <c r="F7" s="162" t="s">
        <v>12</v>
      </c>
      <c r="G7" s="162" t="s">
        <v>20</v>
      </c>
      <c r="H7" s="162" t="s">
        <v>24</v>
      </c>
      <c r="I7" s="162" t="s">
        <v>28</v>
      </c>
    </row>
    <row r="8" ht="19.5" customHeight="1" spans="1:9">
      <c r="A8" s="166" t="s">
        <v>220</v>
      </c>
      <c r="B8" s="162" t="s">
        <v>11</v>
      </c>
      <c r="C8" s="155">
        <v>119084292.06</v>
      </c>
      <c r="D8" s="166" t="s">
        <v>14</v>
      </c>
      <c r="E8" s="162" t="s">
        <v>22</v>
      </c>
      <c r="F8" s="155">
        <v>0</v>
      </c>
      <c r="G8" s="155">
        <v>0</v>
      </c>
      <c r="H8" s="155">
        <v>0</v>
      </c>
      <c r="I8" s="155">
        <v>0</v>
      </c>
    </row>
    <row r="9" ht="19.5" customHeight="1" spans="1:9">
      <c r="A9" s="166" t="s">
        <v>221</v>
      </c>
      <c r="B9" s="162" t="s">
        <v>12</v>
      </c>
      <c r="C9" s="155">
        <v>0</v>
      </c>
      <c r="D9" s="166" t="s">
        <v>17</v>
      </c>
      <c r="E9" s="162" t="s">
        <v>26</v>
      </c>
      <c r="F9" s="155">
        <v>0</v>
      </c>
      <c r="G9" s="155">
        <v>0</v>
      </c>
      <c r="H9" s="155">
        <v>0</v>
      </c>
      <c r="I9" s="155">
        <v>0</v>
      </c>
    </row>
    <row r="10" ht="19.5" customHeight="1" spans="1:9">
      <c r="A10" s="166" t="s">
        <v>222</v>
      </c>
      <c r="B10" s="162" t="s">
        <v>20</v>
      </c>
      <c r="C10" s="155">
        <v>0</v>
      </c>
      <c r="D10" s="166" t="s">
        <v>21</v>
      </c>
      <c r="E10" s="162" t="s">
        <v>30</v>
      </c>
      <c r="F10" s="155">
        <v>0</v>
      </c>
      <c r="G10" s="155">
        <v>0</v>
      </c>
      <c r="H10" s="155">
        <v>0</v>
      </c>
      <c r="I10" s="155">
        <v>0</v>
      </c>
    </row>
    <row r="11" ht="19.5" customHeight="1" spans="1:9">
      <c r="A11" s="166"/>
      <c r="B11" s="162" t="s">
        <v>24</v>
      </c>
      <c r="C11" s="168"/>
      <c r="D11" s="166" t="s">
        <v>25</v>
      </c>
      <c r="E11" s="162" t="s">
        <v>34</v>
      </c>
      <c r="F11" s="155">
        <v>0</v>
      </c>
      <c r="G11" s="155">
        <v>0</v>
      </c>
      <c r="H11" s="155">
        <v>0</v>
      </c>
      <c r="I11" s="155">
        <v>0</v>
      </c>
    </row>
    <row r="12" ht="19.5" customHeight="1" spans="1:9">
      <c r="A12" s="166"/>
      <c r="B12" s="162" t="s">
        <v>28</v>
      </c>
      <c r="C12" s="168"/>
      <c r="D12" s="166" t="s">
        <v>29</v>
      </c>
      <c r="E12" s="162" t="s">
        <v>38</v>
      </c>
      <c r="F12" s="155">
        <v>0</v>
      </c>
      <c r="G12" s="155">
        <v>0</v>
      </c>
      <c r="H12" s="155">
        <v>0</v>
      </c>
      <c r="I12" s="155">
        <v>0</v>
      </c>
    </row>
    <row r="13" ht="19.5" customHeight="1" spans="1:9">
      <c r="A13" s="166"/>
      <c r="B13" s="162" t="s">
        <v>32</v>
      </c>
      <c r="C13" s="168"/>
      <c r="D13" s="166" t="s">
        <v>33</v>
      </c>
      <c r="E13" s="162" t="s">
        <v>42</v>
      </c>
      <c r="F13" s="155">
        <v>0</v>
      </c>
      <c r="G13" s="155">
        <v>0</v>
      </c>
      <c r="H13" s="155">
        <v>0</v>
      </c>
      <c r="I13" s="155">
        <v>0</v>
      </c>
    </row>
    <row r="14" ht="19.5" customHeight="1" spans="1:9">
      <c r="A14" s="166"/>
      <c r="B14" s="162" t="s">
        <v>36</v>
      </c>
      <c r="C14" s="168"/>
      <c r="D14" s="166" t="s">
        <v>37</v>
      </c>
      <c r="E14" s="162" t="s">
        <v>45</v>
      </c>
      <c r="F14" s="155">
        <v>0</v>
      </c>
      <c r="G14" s="155">
        <v>0</v>
      </c>
      <c r="H14" s="155">
        <v>0</v>
      </c>
      <c r="I14" s="155">
        <v>0</v>
      </c>
    </row>
    <row r="15" ht="19.5" customHeight="1" spans="1:9">
      <c r="A15" s="166"/>
      <c r="B15" s="162" t="s">
        <v>40</v>
      </c>
      <c r="C15" s="168"/>
      <c r="D15" s="166" t="s">
        <v>41</v>
      </c>
      <c r="E15" s="162" t="s">
        <v>48</v>
      </c>
      <c r="F15" s="155">
        <v>2264442.43</v>
      </c>
      <c r="G15" s="155">
        <v>2264442.43</v>
      </c>
      <c r="H15" s="155">
        <v>0</v>
      </c>
      <c r="I15" s="155">
        <v>0</v>
      </c>
    </row>
    <row r="16" ht="19.5" customHeight="1" spans="1:9">
      <c r="A16" s="166"/>
      <c r="B16" s="162" t="s">
        <v>43</v>
      </c>
      <c r="C16" s="168"/>
      <c r="D16" s="166" t="s">
        <v>44</v>
      </c>
      <c r="E16" s="162" t="s">
        <v>51</v>
      </c>
      <c r="F16" s="155">
        <v>809935.55</v>
      </c>
      <c r="G16" s="155">
        <v>809935.55</v>
      </c>
      <c r="H16" s="155">
        <v>0</v>
      </c>
      <c r="I16" s="155">
        <v>0</v>
      </c>
    </row>
    <row r="17" ht="19.5" customHeight="1" spans="1:9">
      <c r="A17" s="166"/>
      <c r="B17" s="162" t="s">
        <v>46</v>
      </c>
      <c r="C17" s="168"/>
      <c r="D17" s="166" t="s">
        <v>47</v>
      </c>
      <c r="E17" s="162" t="s">
        <v>54</v>
      </c>
      <c r="F17" s="155">
        <v>0</v>
      </c>
      <c r="G17" s="155">
        <v>0</v>
      </c>
      <c r="H17" s="155">
        <v>0</v>
      </c>
      <c r="I17" s="155">
        <v>0</v>
      </c>
    </row>
    <row r="18" ht="19.5" customHeight="1" spans="1:9">
      <c r="A18" s="166"/>
      <c r="B18" s="162" t="s">
        <v>49</v>
      </c>
      <c r="C18" s="168"/>
      <c r="D18" s="166" t="s">
        <v>50</v>
      </c>
      <c r="E18" s="162" t="s">
        <v>57</v>
      </c>
      <c r="F18" s="155">
        <v>0</v>
      </c>
      <c r="G18" s="155">
        <v>0</v>
      </c>
      <c r="H18" s="155">
        <v>0</v>
      </c>
      <c r="I18" s="155">
        <v>0</v>
      </c>
    </row>
    <row r="19" ht="19.5" customHeight="1" spans="1:9">
      <c r="A19" s="166"/>
      <c r="B19" s="162" t="s">
        <v>52</v>
      </c>
      <c r="C19" s="168"/>
      <c r="D19" s="166" t="s">
        <v>53</v>
      </c>
      <c r="E19" s="162" t="s">
        <v>60</v>
      </c>
      <c r="F19" s="155">
        <v>115332749.08</v>
      </c>
      <c r="G19" s="155">
        <v>115332749.08</v>
      </c>
      <c r="H19" s="155">
        <v>0</v>
      </c>
      <c r="I19" s="155">
        <v>0</v>
      </c>
    </row>
    <row r="20" ht="19.5" customHeight="1" spans="1:9">
      <c r="A20" s="166"/>
      <c r="B20" s="162" t="s">
        <v>55</v>
      </c>
      <c r="C20" s="168"/>
      <c r="D20" s="166" t="s">
        <v>56</v>
      </c>
      <c r="E20" s="162" t="s">
        <v>63</v>
      </c>
      <c r="F20" s="155">
        <v>0</v>
      </c>
      <c r="G20" s="155">
        <v>0</v>
      </c>
      <c r="H20" s="155">
        <v>0</v>
      </c>
      <c r="I20" s="155">
        <v>0</v>
      </c>
    </row>
    <row r="21" ht="19.5" customHeight="1" spans="1:9">
      <c r="A21" s="166"/>
      <c r="B21" s="162" t="s">
        <v>58</v>
      </c>
      <c r="C21" s="168"/>
      <c r="D21" s="166" t="s">
        <v>59</v>
      </c>
      <c r="E21" s="162" t="s">
        <v>66</v>
      </c>
      <c r="F21" s="155">
        <v>0</v>
      </c>
      <c r="G21" s="155">
        <v>0</v>
      </c>
      <c r="H21" s="155">
        <v>0</v>
      </c>
      <c r="I21" s="155">
        <v>0</v>
      </c>
    </row>
    <row r="22" ht="19.5" customHeight="1" spans="1:9">
      <c r="A22" s="166"/>
      <c r="B22" s="162" t="s">
        <v>61</v>
      </c>
      <c r="C22" s="168"/>
      <c r="D22" s="166" t="s">
        <v>62</v>
      </c>
      <c r="E22" s="162" t="s">
        <v>69</v>
      </c>
      <c r="F22" s="155">
        <v>0</v>
      </c>
      <c r="G22" s="155">
        <v>0</v>
      </c>
      <c r="H22" s="155">
        <v>0</v>
      </c>
      <c r="I22" s="155">
        <v>0</v>
      </c>
    </row>
    <row r="23" ht="19.5" customHeight="1" spans="1:9">
      <c r="A23" s="166"/>
      <c r="B23" s="162" t="s">
        <v>64</v>
      </c>
      <c r="C23" s="168"/>
      <c r="D23" s="166" t="s">
        <v>65</v>
      </c>
      <c r="E23" s="162" t="s">
        <v>72</v>
      </c>
      <c r="F23" s="155">
        <v>0</v>
      </c>
      <c r="G23" s="155">
        <v>0</v>
      </c>
      <c r="H23" s="155">
        <v>0</v>
      </c>
      <c r="I23" s="155">
        <v>0</v>
      </c>
    </row>
    <row r="24" ht="19.5" customHeight="1" spans="1:9">
      <c r="A24" s="166"/>
      <c r="B24" s="162" t="s">
        <v>67</v>
      </c>
      <c r="C24" s="168"/>
      <c r="D24" s="166" t="s">
        <v>68</v>
      </c>
      <c r="E24" s="162" t="s">
        <v>75</v>
      </c>
      <c r="F24" s="155">
        <v>0</v>
      </c>
      <c r="G24" s="155">
        <v>0</v>
      </c>
      <c r="H24" s="155">
        <v>0</v>
      </c>
      <c r="I24" s="155">
        <v>0</v>
      </c>
    </row>
    <row r="25" ht="19.5" customHeight="1" spans="1:9">
      <c r="A25" s="166"/>
      <c r="B25" s="162" t="s">
        <v>70</v>
      </c>
      <c r="C25" s="168"/>
      <c r="D25" s="166" t="s">
        <v>71</v>
      </c>
      <c r="E25" s="162" t="s">
        <v>78</v>
      </c>
      <c r="F25" s="155">
        <v>0</v>
      </c>
      <c r="G25" s="155">
        <v>0</v>
      </c>
      <c r="H25" s="155">
        <v>0</v>
      </c>
      <c r="I25" s="155">
        <v>0</v>
      </c>
    </row>
    <row r="26" ht="19.5" customHeight="1" spans="1:9">
      <c r="A26" s="166"/>
      <c r="B26" s="162" t="s">
        <v>73</v>
      </c>
      <c r="C26" s="168"/>
      <c r="D26" s="166" t="s">
        <v>74</v>
      </c>
      <c r="E26" s="162" t="s">
        <v>81</v>
      </c>
      <c r="F26" s="155">
        <v>677165</v>
      </c>
      <c r="G26" s="155">
        <v>677165</v>
      </c>
      <c r="H26" s="155">
        <v>0</v>
      </c>
      <c r="I26" s="155">
        <v>0</v>
      </c>
    </row>
    <row r="27" ht="19.5" customHeight="1" spans="1:9">
      <c r="A27" s="166"/>
      <c r="B27" s="162" t="s">
        <v>76</v>
      </c>
      <c r="C27" s="168"/>
      <c r="D27" s="166" t="s">
        <v>77</v>
      </c>
      <c r="E27" s="162" t="s">
        <v>84</v>
      </c>
      <c r="F27" s="155">
        <v>0</v>
      </c>
      <c r="G27" s="155">
        <v>0</v>
      </c>
      <c r="H27" s="155">
        <v>0</v>
      </c>
      <c r="I27" s="155">
        <v>0</v>
      </c>
    </row>
    <row r="28" ht="19.5" customHeight="1" spans="1:9">
      <c r="A28" s="166"/>
      <c r="B28" s="162" t="s">
        <v>79</v>
      </c>
      <c r="C28" s="168"/>
      <c r="D28" s="166" t="s">
        <v>80</v>
      </c>
      <c r="E28" s="162" t="s">
        <v>87</v>
      </c>
      <c r="F28" s="155">
        <v>0</v>
      </c>
      <c r="G28" s="155">
        <v>0</v>
      </c>
      <c r="H28" s="155">
        <v>0</v>
      </c>
      <c r="I28" s="155">
        <v>0</v>
      </c>
    </row>
    <row r="29" ht="19.5" customHeight="1" spans="1:9">
      <c r="A29" s="166"/>
      <c r="B29" s="162" t="s">
        <v>82</v>
      </c>
      <c r="C29" s="168"/>
      <c r="D29" s="166" t="s">
        <v>83</v>
      </c>
      <c r="E29" s="162" t="s">
        <v>90</v>
      </c>
      <c r="F29" s="155">
        <v>0</v>
      </c>
      <c r="G29" s="155">
        <v>0</v>
      </c>
      <c r="H29" s="155">
        <v>0</v>
      </c>
      <c r="I29" s="155">
        <v>0</v>
      </c>
    </row>
    <row r="30" ht="19.5" customHeight="1" spans="1:9">
      <c r="A30" s="166"/>
      <c r="B30" s="162" t="s">
        <v>85</v>
      </c>
      <c r="C30" s="168"/>
      <c r="D30" s="166" t="s">
        <v>86</v>
      </c>
      <c r="E30" s="162" t="s">
        <v>93</v>
      </c>
      <c r="F30" s="155">
        <v>1025281.41</v>
      </c>
      <c r="G30" s="155">
        <v>0</v>
      </c>
      <c r="H30" s="155">
        <v>1025281.41</v>
      </c>
      <c r="I30" s="155">
        <v>0</v>
      </c>
    </row>
    <row r="31" ht="19.5" customHeight="1" spans="1:9">
      <c r="A31" s="166"/>
      <c r="B31" s="162" t="s">
        <v>88</v>
      </c>
      <c r="C31" s="168"/>
      <c r="D31" s="166" t="s">
        <v>89</v>
      </c>
      <c r="E31" s="162" t="s">
        <v>96</v>
      </c>
      <c r="F31" s="155">
        <v>0</v>
      </c>
      <c r="G31" s="155">
        <v>0</v>
      </c>
      <c r="H31" s="155">
        <v>0</v>
      </c>
      <c r="I31" s="155">
        <v>0</v>
      </c>
    </row>
    <row r="32" ht="19.5" customHeight="1" spans="1:9">
      <c r="A32" s="166"/>
      <c r="B32" s="162" t="s">
        <v>91</v>
      </c>
      <c r="C32" s="168"/>
      <c r="D32" s="166" t="s">
        <v>92</v>
      </c>
      <c r="E32" s="162" t="s">
        <v>100</v>
      </c>
      <c r="F32" s="155">
        <v>0</v>
      </c>
      <c r="G32" s="155">
        <v>0</v>
      </c>
      <c r="H32" s="155">
        <v>0</v>
      </c>
      <c r="I32" s="155">
        <v>0</v>
      </c>
    </row>
    <row r="33" ht="19.5" customHeight="1" spans="1:9">
      <c r="A33" s="166"/>
      <c r="B33" s="162" t="s">
        <v>94</v>
      </c>
      <c r="C33" s="168"/>
      <c r="D33" s="166" t="s">
        <v>95</v>
      </c>
      <c r="E33" s="162" t="s">
        <v>104</v>
      </c>
      <c r="F33" s="155">
        <v>0</v>
      </c>
      <c r="G33" s="155">
        <v>0</v>
      </c>
      <c r="H33" s="155">
        <v>0</v>
      </c>
      <c r="I33" s="155">
        <v>0</v>
      </c>
    </row>
    <row r="34" ht="19.5" customHeight="1" spans="1:9">
      <c r="A34" s="162" t="s">
        <v>97</v>
      </c>
      <c r="B34" s="162" t="s">
        <v>98</v>
      </c>
      <c r="C34" s="155">
        <v>119084292.06</v>
      </c>
      <c r="D34" s="162" t="s">
        <v>99</v>
      </c>
      <c r="E34" s="162" t="s">
        <v>108</v>
      </c>
      <c r="F34" s="155">
        <v>120109573.47</v>
      </c>
      <c r="G34" s="155">
        <v>119084292.06</v>
      </c>
      <c r="H34" s="155">
        <v>1025281.41</v>
      </c>
      <c r="I34" s="155">
        <v>0</v>
      </c>
    </row>
    <row r="35" ht="19.5" customHeight="1" spans="1:9">
      <c r="A35" s="166" t="s">
        <v>223</v>
      </c>
      <c r="B35" s="162" t="s">
        <v>102</v>
      </c>
      <c r="C35" s="155">
        <v>1025281.41</v>
      </c>
      <c r="D35" s="166" t="s">
        <v>224</v>
      </c>
      <c r="E35" s="162" t="s">
        <v>111</v>
      </c>
      <c r="F35" s="155">
        <v>0</v>
      </c>
      <c r="G35" s="155">
        <v>0</v>
      </c>
      <c r="H35" s="155">
        <v>0</v>
      </c>
      <c r="I35" s="155">
        <v>0</v>
      </c>
    </row>
    <row r="36" ht="19.5" customHeight="1" spans="1:9">
      <c r="A36" s="166" t="s">
        <v>220</v>
      </c>
      <c r="B36" s="162" t="s">
        <v>106</v>
      </c>
      <c r="C36" s="155">
        <v>0</v>
      </c>
      <c r="D36" s="166"/>
      <c r="E36" s="162" t="s">
        <v>225</v>
      </c>
      <c r="F36" s="168"/>
      <c r="G36" s="168"/>
      <c r="H36" s="168"/>
      <c r="I36" s="168"/>
    </row>
    <row r="37" ht="19.5" customHeight="1" spans="1:9">
      <c r="A37" s="166" t="s">
        <v>221</v>
      </c>
      <c r="B37" s="162" t="s">
        <v>110</v>
      </c>
      <c r="C37" s="155">
        <v>1025281.41</v>
      </c>
      <c r="D37" s="162"/>
      <c r="E37" s="162" t="s">
        <v>226</v>
      </c>
      <c r="F37" s="168"/>
      <c r="G37" s="168"/>
      <c r="H37" s="168"/>
      <c r="I37" s="168"/>
    </row>
    <row r="38" ht="19.5" customHeight="1" spans="1:9">
      <c r="A38" s="166" t="s">
        <v>222</v>
      </c>
      <c r="B38" s="162" t="s">
        <v>15</v>
      </c>
      <c r="C38" s="155">
        <v>0</v>
      </c>
      <c r="D38" s="166"/>
      <c r="E38" s="162" t="s">
        <v>227</v>
      </c>
      <c r="F38" s="168"/>
      <c r="G38" s="168"/>
      <c r="H38" s="168"/>
      <c r="I38" s="168"/>
    </row>
    <row r="39" ht="19.5" customHeight="1" spans="1:9">
      <c r="A39" s="162" t="s">
        <v>109</v>
      </c>
      <c r="B39" s="162" t="s">
        <v>18</v>
      </c>
      <c r="C39" s="155">
        <v>120109573.47</v>
      </c>
      <c r="D39" s="162" t="s">
        <v>109</v>
      </c>
      <c r="E39" s="162" t="s">
        <v>228</v>
      </c>
      <c r="F39" s="155">
        <v>120109573.47</v>
      </c>
      <c r="G39" s="155">
        <v>119084292.06</v>
      </c>
      <c r="H39" s="155">
        <v>1025281.41</v>
      </c>
      <c r="I39" s="155">
        <v>0</v>
      </c>
    </row>
    <row r="40" ht="19.5" customHeight="1" spans="1:9">
      <c r="A40" s="154" t="s">
        <v>229</v>
      </c>
      <c r="B40" s="154"/>
      <c r="C40" s="154"/>
      <c r="D40" s="154"/>
      <c r="E40" s="154"/>
      <c r="F40" s="154"/>
      <c r="G40" s="154"/>
      <c r="H40" s="154"/>
      <c r="I40" s="15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2"/>
  <sheetViews>
    <sheetView workbookViewId="0">
      <pane xSplit="4" ySplit="9" topLeftCell="E10" activePane="bottomRight" state="frozen"/>
      <selection/>
      <selection pane="topRight"/>
      <selection pane="bottomLeft"/>
      <selection pane="bottomRight" activeCell="O1" sqref="A$1:T$1048576"/>
    </sheetView>
  </sheetViews>
  <sheetFormatPr defaultColWidth="9" defaultRowHeight="13.5"/>
  <cols>
    <col min="1" max="3" width="2.75" customWidth="1"/>
    <col min="4" max="4" width="26.25" customWidth="1"/>
    <col min="5" max="7" width="14" customWidth="1"/>
    <col min="8" max="8" width="17.25" customWidth="1"/>
    <col min="9" max="10" width="15" customWidth="1"/>
    <col min="11" max="11" width="16.875" customWidth="1"/>
    <col min="12" max="13" width="15" customWidth="1"/>
    <col min="14" max="14" width="14" customWidth="1"/>
    <col min="15" max="15" width="17" customWidth="1"/>
    <col min="16" max="17" width="14" customWidth="1"/>
    <col min="18" max="18" width="15" customWidth="1"/>
    <col min="19" max="20" width="14" customWidth="1"/>
  </cols>
  <sheetData>
    <row r="1" ht="27" spans="11:11">
      <c r="K1" s="159" t="s">
        <v>230</v>
      </c>
    </row>
    <row r="2" ht="14.25" spans="20:20">
      <c r="T2" s="160" t="s">
        <v>231</v>
      </c>
    </row>
    <row r="3" ht="14.25" spans="1:20">
      <c r="A3" s="160" t="s">
        <v>2</v>
      </c>
      <c r="T3" s="160" t="s">
        <v>3</v>
      </c>
    </row>
    <row r="4" ht="19.5" customHeight="1" spans="1:20">
      <c r="A4" s="161" t="s">
        <v>6</v>
      </c>
      <c r="B4" s="161"/>
      <c r="C4" s="161"/>
      <c r="D4" s="161"/>
      <c r="E4" s="161" t="s">
        <v>105</v>
      </c>
      <c r="F4" s="161"/>
      <c r="G4" s="161"/>
      <c r="H4" s="161" t="s">
        <v>232</v>
      </c>
      <c r="I4" s="161"/>
      <c r="J4" s="161"/>
      <c r="K4" s="161" t="s">
        <v>233</v>
      </c>
      <c r="L4" s="161"/>
      <c r="M4" s="161"/>
      <c r="N4" s="161"/>
      <c r="O4" s="161"/>
      <c r="P4" s="161" t="s">
        <v>107</v>
      </c>
      <c r="Q4" s="161"/>
      <c r="R4" s="161"/>
      <c r="S4" s="161"/>
      <c r="T4" s="161"/>
    </row>
    <row r="5" ht="19.5" customHeight="1" spans="1:20">
      <c r="A5" s="161" t="s">
        <v>121</v>
      </c>
      <c r="B5" s="161"/>
      <c r="C5" s="161"/>
      <c r="D5" s="161" t="s">
        <v>122</v>
      </c>
      <c r="E5" s="161" t="s">
        <v>128</v>
      </c>
      <c r="F5" s="161" t="s">
        <v>234</v>
      </c>
      <c r="G5" s="161" t="s">
        <v>235</v>
      </c>
      <c r="H5" s="161" t="s">
        <v>128</v>
      </c>
      <c r="I5" s="161" t="s">
        <v>197</v>
      </c>
      <c r="J5" s="161" t="s">
        <v>198</v>
      </c>
      <c r="K5" s="161" t="s">
        <v>128</v>
      </c>
      <c r="L5" s="161" t="s">
        <v>197</v>
      </c>
      <c r="M5" s="161"/>
      <c r="N5" s="161" t="s">
        <v>197</v>
      </c>
      <c r="O5" s="161" t="s">
        <v>198</v>
      </c>
      <c r="P5" s="161" t="s">
        <v>128</v>
      </c>
      <c r="Q5" s="161" t="s">
        <v>234</v>
      </c>
      <c r="R5" s="161" t="s">
        <v>235</v>
      </c>
      <c r="S5" s="161" t="s">
        <v>235</v>
      </c>
      <c r="T5" s="161"/>
    </row>
    <row r="6" ht="19.5" customHeight="1" spans="1:20">
      <c r="A6" s="161"/>
      <c r="B6" s="161"/>
      <c r="C6" s="161"/>
      <c r="D6" s="161"/>
      <c r="E6" s="161"/>
      <c r="F6" s="161"/>
      <c r="G6" s="161" t="s">
        <v>123</v>
      </c>
      <c r="H6" s="161"/>
      <c r="I6" s="161" t="s">
        <v>236</v>
      </c>
      <c r="J6" s="161" t="s">
        <v>123</v>
      </c>
      <c r="K6" s="161"/>
      <c r="L6" s="161" t="s">
        <v>123</v>
      </c>
      <c r="M6" s="161" t="s">
        <v>237</v>
      </c>
      <c r="N6" s="161" t="s">
        <v>236</v>
      </c>
      <c r="O6" s="161" t="s">
        <v>123</v>
      </c>
      <c r="P6" s="161"/>
      <c r="Q6" s="161"/>
      <c r="R6" s="161" t="s">
        <v>123</v>
      </c>
      <c r="S6" s="161" t="s">
        <v>238</v>
      </c>
      <c r="T6" s="161" t="s">
        <v>239</v>
      </c>
    </row>
    <row r="7" ht="19.5" customHeight="1" spans="1:20">
      <c r="A7" s="161"/>
      <c r="B7" s="161"/>
      <c r="C7" s="161"/>
      <c r="D7" s="161"/>
      <c r="E7" s="161"/>
      <c r="F7" s="161"/>
      <c r="G7" s="161"/>
      <c r="H7" s="161"/>
      <c r="I7" s="161"/>
      <c r="J7" s="161"/>
      <c r="K7" s="161"/>
      <c r="L7" s="161"/>
      <c r="M7" s="161"/>
      <c r="N7" s="161"/>
      <c r="O7" s="161"/>
      <c r="P7" s="161"/>
      <c r="Q7" s="161"/>
      <c r="R7" s="161"/>
      <c r="S7" s="161"/>
      <c r="T7" s="161"/>
    </row>
    <row r="8" ht="19.5" customHeight="1" spans="1:20">
      <c r="A8" s="161" t="s">
        <v>125</v>
      </c>
      <c r="B8" s="161" t="s">
        <v>126</v>
      </c>
      <c r="C8" s="161" t="s">
        <v>127</v>
      </c>
      <c r="D8" s="161" t="s">
        <v>10</v>
      </c>
      <c r="E8" s="162" t="s">
        <v>11</v>
      </c>
      <c r="F8" s="162" t="s">
        <v>12</v>
      </c>
      <c r="G8" s="162" t="s">
        <v>20</v>
      </c>
      <c r="H8" s="162" t="s">
        <v>24</v>
      </c>
      <c r="I8" s="162" t="s">
        <v>28</v>
      </c>
      <c r="J8" s="162" t="s">
        <v>32</v>
      </c>
      <c r="K8" s="162" t="s">
        <v>36</v>
      </c>
      <c r="L8" s="162" t="s">
        <v>40</v>
      </c>
      <c r="M8" s="162" t="s">
        <v>43</v>
      </c>
      <c r="N8" s="162" t="s">
        <v>46</v>
      </c>
      <c r="O8" s="162" t="s">
        <v>49</v>
      </c>
      <c r="P8" s="162" t="s">
        <v>52</v>
      </c>
      <c r="Q8" s="162" t="s">
        <v>55</v>
      </c>
      <c r="R8" s="162" t="s">
        <v>58</v>
      </c>
      <c r="S8" s="162" t="s">
        <v>61</v>
      </c>
      <c r="T8" s="162" t="s">
        <v>64</v>
      </c>
    </row>
    <row r="9" ht="19.5" customHeight="1" spans="1:20">
      <c r="A9" s="161"/>
      <c r="B9" s="161"/>
      <c r="C9" s="161"/>
      <c r="D9" s="161" t="s">
        <v>128</v>
      </c>
      <c r="E9" s="155">
        <v>0</v>
      </c>
      <c r="F9" s="155">
        <v>0</v>
      </c>
      <c r="G9" s="155">
        <v>0</v>
      </c>
      <c r="H9" s="155">
        <v>119084292.06</v>
      </c>
      <c r="I9" s="155">
        <v>13366237.94</v>
      </c>
      <c r="J9" s="155">
        <v>105718054.12</v>
      </c>
      <c r="K9" s="155">
        <v>119084292.06</v>
      </c>
      <c r="L9" s="155">
        <v>13366237.94</v>
      </c>
      <c r="M9" s="155">
        <v>12259301.34</v>
      </c>
      <c r="N9" s="155">
        <v>1106936.6</v>
      </c>
      <c r="O9" s="155">
        <v>105718054.12</v>
      </c>
      <c r="P9" s="155">
        <v>0</v>
      </c>
      <c r="Q9" s="155">
        <v>0</v>
      </c>
      <c r="R9" s="155">
        <v>0</v>
      </c>
      <c r="S9" s="155">
        <v>0</v>
      </c>
      <c r="T9" s="155">
        <v>0</v>
      </c>
    </row>
    <row r="10" ht="19.5" customHeight="1" spans="1:20">
      <c r="A10" s="154" t="s">
        <v>129</v>
      </c>
      <c r="B10" s="154"/>
      <c r="C10" s="154"/>
      <c r="D10" s="154" t="s">
        <v>130</v>
      </c>
      <c r="E10" s="155">
        <v>0</v>
      </c>
      <c r="F10" s="155">
        <v>0</v>
      </c>
      <c r="G10" s="155">
        <v>0</v>
      </c>
      <c r="H10" s="155">
        <v>2264442.43</v>
      </c>
      <c r="I10" s="155">
        <v>2264442.43</v>
      </c>
      <c r="J10" s="155">
        <v>0</v>
      </c>
      <c r="K10" s="155">
        <v>2264442.43</v>
      </c>
      <c r="L10" s="155">
        <v>2264442.43</v>
      </c>
      <c r="M10" s="155">
        <v>2264442.43</v>
      </c>
      <c r="N10" s="155">
        <v>0</v>
      </c>
      <c r="O10" s="155">
        <v>0</v>
      </c>
      <c r="P10" s="155">
        <v>0</v>
      </c>
      <c r="Q10" s="155">
        <v>0</v>
      </c>
      <c r="R10" s="155">
        <v>0</v>
      </c>
      <c r="S10" s="155">
        <v>0</v>
      </c>
      <c r="T10" s="155">
        <v>0</v>
      </c>
    </row>
    <row r="11" ht="19.5" customHeight="1" spans="1:20">
      <c r="A11" s="154" t="s">
        <v>131</v>
      </c>
      <c r="B11" s="154"/>
      <c r="C11" s="154"/>
      <c r="D11" s="154" t="s">
        <v>132</v>
      </c>
      <c r="E11" s="155">
        <v>0</v>
      </c>
      <c r="F11" s="155">
        <v>0</v>
      </c>
      <c r="G11" s="155">
        <v>0</v>
      </c>
      <c r="H11" s="155">
        <v>1769311.62</v>
      </c>
      <c r="I11" s="155">
        <v>1769311.62</v>
      </c>
      <c r="J11" s="155">
        <v>0</v>
      </c>
      <c r="K11" s="155">
        <v>1769311.62</v>
      </c>
      <c r="L11" s="155">
        <v>1769311.62</v>
      </c>
      <c r="M11" s="155">
        <v>1769311.62</v>
      </c>
      <c r="N11" s="155">
        <v>0</v>
      </c>
      <c r="O11" s="155">
        <v>0</v>
      </c>
      <c r="P11" s="155">
        <v>0</v>
      </c>
      <c r="Q11" s="155">
        <v>0</v>
      </c>
      <c r="R11" s="155">
        <v>0</v>
      </c>
      <c r="S11" s="155">
        <v>0</v>
      </c>
      <c r="T11" s="155">
        <v>0</v>
      </c>
    </row>
    <row r="12" ht="19.5" customHeight="1" spans="1:20">
      <c r="A12" s="154" t="s">
        <v>133</v>
      </c>
      <c r="B12" s="154"/>
      <c r="C12" s="154"/>
      <c r="D12" s="154" t="s">
        <v>134</v>
      </c>
      <c r="E12" s="155">
        <v>0</v>
      </c>
      <c r="F12" s="155">
        <v>0</v>
      </c>
      <c r="G12" s="155">
        <v>0</v>
      </c>
      <c r="H12" s="155">
        <v>93066</v>
      </c>
      <c r="I12" s="155">
        <v>93066</v>
      </c>
      <c r="J12" s="155">
        <v>0</v>
      </c>
      <c r="K12" s="155">
        <v>93066</v>
      </c>
      <c r="L12" s="155">
        <v>93066</v>
      </c>
      <c r="M12" s="155">
        <v>93066</v>
      </c>
      <c r="N12" s="155">
        <v>0</v>
      </c>
      <c r="O12" s="155">
        <v>0</v>
      </c>
      <c r="P12" s="155">
        <v>0</v>
      </c>
      <c r="Q12" s="155">
        <v>0</v>
      </c>
      <c r="R12" s="155">
        <v>0</v>
      </c>
      <c r="S12" s="155">
        <v>0</v>
      </c>
      <c r="T12" s="155">
        <v>0</v>
      </c>
    </row>
    <row r="13" ht="19.5" customHeight="1" spans="1:20">
      <c r="A13" s="154" t="s">
        <v>135</v>
      </c>
      <c r="B13" s="154"/>
      <c r="C13" s="154"/>
      <c r="D13" s="154" t="s">
        <v>136</v>
      </c>
      <c r="E13" s="155">
        <v>0</v>
      </c>
      <c r="F13" s="155">
        <v>0</v>
      </c>
      <c r="G13" s="155">
        <v>0</v>
      </c>
      <c r="H13" s="155">
        <v>269782.48</v>
      </c>
      <c r="I13" s="155">
        <v>269782.48</v>
      </c>
      <c r="J13" s="155">
        <v>0</v>
      </c>
      <c r="K13" s="155">
        <v>269782.48</v>
      </c>
      <c r="L13" s="155">
        <v>269782.48</v>
      </c>
      <c r="M13" s="155">
        <v>269782.48</v>
      </c>
      <c r="N13" s="155">
        <v>0</v>
      </c>
      <c r="O13" s="155">
        <v>0</v>
      </c>
      <c r="P13" s="155">
        <v>0</v>
      </c>
      <c r="Q13" s="155">
        <v>0</v>
      </c>
      <c r="R13" s="155">
        <v>0</v>
      </c>
      <c r="S13" s="155">
        <v>0</v>
      </c>
      <c r="T13" s="155">
        <v>0</v>
      </c>
    </row>
    <row r="14" ht="19.5" customHeight="1" spans="1:20">
      <c r="A14" s="154" t="s">
        <v>137</v>
      </c>
      <c r="B14" s="154"/>
      <c r="C14" s="154"/>
      <c r="D14" s="154" t="s">
        <v>138</v>
      </c>
      <c r="E14" s="155">
        <v>0</v>
      </c>
      <c r="F14" s="155">
        <v>0</v>
      </c>
      <c r="G14" s="155">
        <v>0</v>
      </c>
      <c r="H14" s="155">
        <v>1354479.52</v>
      </c>
      <c r="I14" s="155">
        <v>1354479.52</v>
      </c>
      <c r="J14" s="155">
        <v>0</v>
      </c>
      <c r="K14" s="155">
        <v>1354479.52</v>
      </c>
      <c r="L14" s="155">
        <v>1354479.52</v>
      </c>
      <c r="M14" s="155">
        <v>1354479.52</v>
      </c>
      <c r="N14" s="155">
        <v>0</v>
      </c>
      <c r="O14" s="155">
        <v>0</v>
      </c>
      <c r="P14" s="155">
        <v>0</v>
      </c>
      <c r="Q14" s="155">
        <v>0</v>
      </c>
      <c r="R14" s="155">
        <v>0</v>
      </c>
      <c r="S14" s="155">
        <v>0</v>
      </c>
      <c r="T14" s="155">
        <v>0</v>
      </c>
    </row>
    <row r="15" ht="19.5" customHeight="1" spans="1:20">
      <c r="A15" s="154" t="s">
        <v>139</v>
      </c>
      <c r="B15" s="154"/>
      <c r="C15" s="154"/>
      <c r="D15" s="154" t="s">
        <v>140</v>
      </c>
      <c r="E15" s="155">
        <v>0</v>
      </c>
      <c r="F15" s="155">
        <v>0</v>
      </c>
      <c r="G15" s="155">
        <v>0</v>
      </c>
      <c r="H15" s="155">
        <v>51983.62</v>
      </c>
      <c r="I15" s="155">
        <v>51983.62</v>
      </c>
      <c r="J15" s="155">
        <v>0</v>
      </c>
      <c r="K15" s="155">
        <v>51983.62</v>
      </c>
      <c r="L15" s="155">
        <v>51983.62</v>
      </c>
      <c r="M15" s="155">
        <v>51983.62</v>
      </c>
      <c r="N15" s="155">
        <v>0</v>
      </c>
      <c r="O15" s="155">
        <v>0</v>
      </c>
      <c r="P15" s="155">
        <v>0</v>
      </c>
      <c r="Q15" s="155">
        <v>0</v>
      </c>
      <c r="R15" s="155">
        <v>0</v>
      </c>
      <c r="S15" s="155">
        <v>0</v>
      </c>
      <c r="T15" s="155">
        <v>0</v>
      </c>
    </row>
    <row r="16" ht="19.5" customHeight="1" spans="1:20">
      <c r="A16" s="154" t="s">
        <v>141</v>
      </c>
      <c r="B16" s="154"/>
      <c r="C16" s="154"/>
      <c r="D16" s="154" t="s">
        <v>142</v>
      </c>
      <c r="E16" s="155">
        <v>0</v>
      </c>
      <c r="F16" s="155">
        <v>0</v>
      </c>
      <c r="G16" s="155">
        <v>0</v>
      </c>
      <c r="H16" s="155">
        <v>2000</v>
      </c>
      <c r="I16" s="155">
        <v>2000</v>
      </c>
      <c r="J16" s="155">
        <v>0</v>
      </c>
      <c r="K16" s="155">
        <v>2000</v>
      </c>
      <c r="L16" s="155">
        <v>2000</v>
      </c>
      <c r="M16" s="155">
        <v>2000</v>
      </c>
      <c r="N16" s="155">
        <v>0</v>
      </c>
      <c r="O16" s="155">
        <v>0</v>
      </c>
      <c r="P16" s="155">
        <v>0</v>
      </c>
      <c r="Q16" s="155">
        <v>0</v>
      </c>
      <c r="R16" s="155">
        <v>0</v>
      </c>
      <c r="S16" s="155">
        <v>0</v>
      </c>
      <c r="T16" s="155">
        <v>0</v>
      </c>
    </row>
    <row r="17" ht="19.5" customHeight="1" spans="1:20">
      <c r="A17" s="154" t="s">
        <v>143</v>
      </c>
      <c r="B17" s="154"/>
      <c r="C17" s="154"/>
      <c r="D17" s="154" t="s">
        <v>144</v>
      </c>
      <c r="E17" s="155">
        <v>0</v>
      </c>
      <c r="F17" s="155">
        <v>0</v>
      </c>
      <c r="G17" s="155">
        <v>0</v>
      </c>
      <c r="H17" s="155">
        <v>2000</v>
      </c>
      <c r="I17" s="155">
        <v>2000</v>
      </c>
      <c r="J17" s="155">
        <v>0</v>
      </c>
      <c r="K17" s="155">
        <v>2000</v>
      </c>
      <c r="L17" s="155">
        <v>2000</v>
      </c>
      <c r="M17" s="155">
        <v>2000</v>
      </c>
      <c r="N17" s="155">
        <v>0</v>
      </c>
      <c r="O17" s="155">
        <v>0</v>
      </c>
      <c r="P17" s="155">
        <v>0</v>
      </c>
      <c r="Q17" s="155">
        <v>0</v>
      </c>
      <c r="R17" s="155">
        <v>0</v>
      </c>
      <c r="S17" s="155">
        <v>0</v>
      </c>
      <c r="T17" s="155">
        <v>0</v>
      </c>
    </row>
    <row r="18" ht="19.5" customHeight="1" spans="1:20">
      <c r="A18" s="154" t="s">
        <v>145</v>
      </c>
      <c r="B18" s="154"/>
      <c r="C18" s="154"/>
      <c r="D18" s="154" t="s">
        <v>146</v>
      </c>
      <c r="E18" s="155">
        <v>0</v>
      </c>
      <c r="F18" s="155">
        <v>0</v>
      </c>
      <c r="G18" s="155">
        <v>0</v>
      </c>
      <c r="H18" s="155">
        <v>440915.36</v>
      </c>
      <c r="I18" s="155">
        <v>440915.36</v>
      </c>
      <c r="J18" s="155">
        <v>0</v>
      </c>
      <c r="K18" s="155">
        <v>440915.36</v>
      </c>
      <c r="L18" s="155">
        <v>440915.36</v>
      </c>
      <c r="M18" s="155">
        <v>440915.36</v>
      </c>
      <c r="N18" s="155">
        <v>0</v>
      </c>
      <c r="O18" s="155">
        <v>0</v>
      </c>
      <c r="P18" s="155">
        <v>0</v>
      </c>
      <c r="Q18" s="155">
        <v>0</v>
      </c>
      <c r="R18" s="155">
        <v>0</v>
      </c>
      <c r="S18" s="155">
        <v>0</v>
      </c>
      <c r="T18" s="155">
        <v>0</v>
      </c>
    </row>
    <row r="19" ht="19.5" customHeight="1" spans="1:20">
      <c r="A19" s="154" t="s">
        <v>147</v>
      </c>
      <c r="B19" s="154"/>
      <c r="C19" s="154"/>
      <c r="D19" s="154" t="s">
        <v>148</v>
      </c>
      <c r="E19" s="155">
        <v>0</v>
      </c>
      <c r="F19" s="155">
        <v>0</v>
      </c>
      <c r="G19" s="155">
        <v>0</v>
      </c>
      <c r="H19" s="155">
        <v>440915.36</v>
      </c>
      <c r="I19" s="155">
        <v>440915.36</v>
      </c>
      <c r="J19" s="155">
        <v>0</v>
      </c>
      <c r="K19" s="155">
        <v>440915.36</v>
      </c>
      <c r="L19" s="155">
        <v>440915.36</v>
      </c>
      <c r="M19" s="155">
        <v>440915.36</v>
      </c>
      <c r="N19" s="155">
        <v>0</v>
      </c>
      <c r="O19" s="155">
        <v>0</v>
      </c>
      <c r="P19" s="155">
        <v>0</v>
      </c>
      <c r="Q19" s="155">
        <v>0</v>
      </c>
      <c r="R19" s="155">
        <v>0</v>
      </c>
      <c r="S19" s="155">
        <v>0</v>
      </c>
      <c r="T19" s="155">
        <v>0</v>
      </c>
    </row>
    <row r="20" ht="19.5" customHeight="1" spans="1:20">
      <c r="A20" s="154" t="s">
        <v>149</v>
      </c>
      <c r="B20" s="154"/>
      <c r="C20" s="154"/>
      <c r="D20" s="154" t="s">
        <v>150</v>
      </c>
      <c r="E20" s="155">
        <v>0</v>
      </c>
      <c r="F20" s="155">
        <v>0</v>
      </c>
      <c r="G20" s="155">
        <v>0</v>
      </c>
      <c r="H20" s="155">
        <v>52215.45</v>
      </c>
      <c r="I20" s="155">
        <v>52215.45</v>
      </c>
      <c r="J20" s="155">
        <v>0</v>
      </c>
      <c r="K20" s="155">
        <v>52215.45</v>
      </c>
      <c r="L20" s="155">
        <v>52215.45</v>
      </c>
      <c r="M20" s="155">
        <v>52215.45</v>
      </c>
      <c r="N20" s="155">
        <v>0</v>
      </c>
      <c r="O20" s="155">
        <v>0</v>
      </c>
      <c r="P20" s="155">
        <v>0</v>
      </c>
      <c r="Q20" s="155">
        <v>0</v>
      </c>
      <c r="R20" s="155">
        <v>0</v>
      </c>
      <c r="S20" s="155">
        <v>0</v>
      </c>
      <c r="T20" s="155">
        <v>0</v>
      </c>
    </row>
    <row r="21" ht="19.5" customHeight="1" spans="1:20">
      <c r="A21" s="154" t="s">
        <v>151</v>
      </c>
      <c r="B21" s="154"/>
      <c r="C21" s="154"/>
      <c r="D21" s="154" t="s">
        <v>150</v>
      </c>
      <c r="E21" s="155">
        <v>0</v>
      </c>
      <c r="F21" s="155">
        <v>0</v>
      </c>
      <c r="G21" s="155">
        <v>0</v>
      </c>
      <c r="H21" s="155">
        <v>52215.45</v>
      </c>
      <c r="I21" s="155">
        <v>52215.45</v>
      </c>
      <c r="J21" s="155">
        <v>0</v>
      </c>
      <c r="K21" s="155">
        <v>52215.45</v>
      </c>
      <c r="L21" s="155">
        <v>52215.45</v>
      </c>
      <c r="M21" s="155">
        <v>52215.45</v>
      </c>
      <c r="N21" s="155">
        <v>0</v>
      </c>
      <c r="O21" s="155">
        <v>0</v>
      </c>
      <c r="P21" s="155">
        <v>0</v>
      </c>
      <c r="Q21" s="155">
        <v>0</v>
      </c>
      <c r="R21" s="155">
        <v>0</v>
      </c>
      <c r="S21" s="155">
        <v>0</v>
      </c>
      <c r="T21" s="155">
        <v>0</v>
      </c>
    </row>
    <row r="22" ht="19.5" customHeight="1" spans="1:20">
      <c r="A22" s="154" t="s">
        <v>152</v>
      </c>
      <c r="B22" s="154"/>
      <c r="C22" s="154"/>
      <c r="D22" s="154" t="s">
        <v>153</v>
      </c>
      <c r="E22" s="155">
        <v>0</v>
      </c>
      <c r="F22" s="155">
        <v>0</v>
      </c>
      <c r="G22" s="155">
        <v>0</v>
      </c>
      <c r="H22" s="155">
        <v>809935.55</v>
      </c>
      <c r="I22" s="155">
        <v>809935.55</v>
      </c>
      <c r="J22" s="155">
        <v>0</v>
      </c>
      <c r="K22" s="155">
        <v>809935.55</v>
      </c>
      <c r="L22" s="155">
        <v>809935.55</v>
      </c>
      <c r="M22" s="155">
        <v>809935.55</v>
      </c>
      <c r="N22" s="155">
        <v>0</v>
      </c>
      <c r="O22" s="155">
        <v>0</v>
      </c>
      <c r="P22" s="155">
        <v>0</v>
      </c>
      <c r="Q22" s="155">
        <v>0</v>
      </c>
      <c r="R22" s="155">
        <v>0</v>
      </c>
      <c r="S22" s="155">
        <v>0</v>
      </c>
      <c r="T22" s="155">
        <v>0</v>
      </c>
    </row>
    <row r="23" ht="19.5" customHeight="1" spans="1:20">
      <c r="A23" s="154" t="s">
        <v>154</v>
      </c>
      <c r="B23" s="154"/>
      <c r="C23" s="154"/>
      <c r="D23" s="154" t="s">
        <v>155</v>
      </c>
      <c r="E23" s="155">
        <v>0</v>
      </c>
      <c r="F23" s="155">
        <v>0</v>
      </c>
      <c r="G23" s="155">
        <v>0</v>
      </c>
      <c r="H23" s="155">
        <v>809935.55</v>
      </c>
      <c r="I23" s="155">
        <v>809935.55</v>
      </c>
      <c r="J23" s="155">
        <v>0</v>
      </c>
      <c r="K23" s="155">
        <v>809935.55</v>
      </c>
      <c r="L23" s="155">
        <v>809935.55</v>
      </c>
      <c r="M23" s="155">
        <v>809935.55</v>
      </c>
      <c r="N23" s="155">
        <v>0</v>
      </c>
      <c r="O23" s="155">
        <v>0</v>
      </c>
      <c r="P23" s="155">
        <v>0</v>
      </c>
      <c r="Q23" s="155">
        <v>0</v>
      </c>
      <c r="R23" s="155">
        <v>0</v>
      </c>
      <c r="S23" s="155">
        <v>0</v>
      </c>
      <c r="T23" s="155">
        <v>0</v>
      </c>
    </row>
    <row r="24" ht="19.5" customHeight="1" spans="1:20">
      <c r="A24" s="154" t="s">
        <v>156</v>
      </c>
      <c r="B24" s="154"/>
      <c r="C24" s="154"/>
      <c r="D24" s="154" t="s">
        <v>157</v>
      </c>
      <c r="E24" s="155">
        <v>0</v>
      </c>
      <c r="F24" s="155">
        <v>0</v>
      </c>
      <c r="G24" s="155">
        <v>0</v>
      </c>
      <c r="H24" s="155">
        <v>792970.21</v>
      </c>
      <c r="I24" s="155">
        <v>792970.21</v>
      </c>
      <c r="J24" s="155">
        <v>0</v>
      </c>
      <c r="K24" s="155">
        <v>792970.21</v>
      </c>
      <c r="L24" s="155">
        <v>792970.21</v>
      </c>
      <c r="M24" s="155">
        <v>792970.21</v>
      </c>
      <c r="N24" s="155">
        <v>0</v>
      </c>
      <c r="O24" s="155">
        <v>0</v>
      </c>
      <c r="P24" s="155">
        <v>0</v>
      </c>
      <c r="Q24" s="155">
        <v>0</v>
      </c>
      <c r="R24" s="155">
        <v>0</v>
      </c>
      <c r="S24" s="155">
        <v>0</v>
      </c>
      <c r="T24" s="155">
        <v>0</v>
      </c>
    </row>
    <row r="25" ht="19.5" customHeight="1" spans="1:20">
      <c r="A25" s="154" t="s">
        <v>158</v>
      </c>
      <c r="B25" s="154"/>
      <c r="C25" s="154"/>
      <c r="D25" s="154" t="s">
        <v>159</v>
      </c>
      <c r="E25" s="155">
        <v>0</v>
      </c>
      <c r="F25" s="155">
        <v>0</v>
      </c>
      <c r="G25" s="155">
        <v>0</v>
      </c>
      <c r="H25" s="155">
        <v>16965.34</v>
      </c>
      <c r="I25" s="155">
        <v>16965.34</v>
      </c>
      <c r="J25" s="155">
        <v>0</v>
      </c>
      <c r="K25" s="155">
        <v>16965.34</v>
      </c>
      <c r="L25" s="155">
        <v>16965.34</v>
      </c>
      <c r="M25" s="155">
        <v>16965.34</v>
      </c>
      <c r="N25" s="155">
        <v>0</v>
      </c>
      <c r="O25" s="155">
        <v>0</v>
      </c>
      <c r="P25" s="155">
        <v>0</v>
      </c>
      <c r="Q25" s="155">
        <v>0</v>
      </c>
      <c r="R25" s="155">
        <v>0</v>
      </c>
      <c r="S25" s="155">
        <v>0</v>
      </c>
      <c r="T25" s="155">
        <v>0</v>
      </c>
    </row>
    <row r="26" ht="19.5" customHeight="1" spans="1:20">
      <c r="A26" s="154" t="s">
        <v>160</v>
      </c>
      <c r="B26" s="154"/>
      <c r="C26" s="154"/>
      <c r="D26" s="154" t="s">
        <v>161</v>
      </c>
      <c r="E26" s="155">
        <v>0</v>
      </c>
      <c r="F26" s="155">
        <v>0</v>
      </c>
      <c r="G26" s="155">
        <v>0</v>
      </c>
      <c r="H26" s="155">
        <v>115332749.08</v>
      </c>
      <c r="I26" s="155">
        <v>9614694.96</v>
      </c>
      <c r="J26" s="155">
        <v>105718054.12</v>
      </c>
      <c r="K26" s="155">
        <v>115332749.08</v>
      </c>
      <c r="L26" s="155">
        <v>9614694.96</v>
      </c>
      <c r="M26" s="155">
        <v>8507758.36</v>
      </c>
      <c r="N26" s="155">
        <v>1106936.6</v>
      </c>
      <c r="O26" s="155">
        <v>105718054.12</v>
      </c>
      <c r="P26" s="155">
        <v>0</v>
      </c>
      <c r="Q26" s="155">
        <v>0</v>
      </c>
      <c r="R26" s="155">
        <v>0</v>
      </c>
      <c r="S26" s="155">
        <v>0</v>
      </c>
      <c r="T26" s="155">
        <v>0</v>
      </c>
    </row>
    <row r="27" ht="19.5" customHeight="1" spans="1:20">
      <c r="A27" s="154" t="s">
        <v>162</v>
      </c>
      <c r="B27" s="154"/>
      <c r="C27" s="154"/>
      <c r="D27" s="154" t="s">
        <v>163</v>
      </c>
      <c r="E27" s="155">
        <v>0</v>
      </c>
      <c r="F27" s="155">
        <v>0</v>
      </c>
      <c r="G27" s="155">
        <v>0</v>
      </c>
      <c r="H27" s="155">
        <v>115036749.08</v>
      </c>
      <c r="I27" s="155">
        <v>9614694.96</v>
      </c>
      <c r="J27" s="155">
        <v>105422054.12</v>
      </c>
      <c r="K27" s="155">
        <v>115036749.08</v>
      </c>
      <c r="L27" s="155">
        <v>9614694.96</v>
      </c>
      <c r="M27" s="155">
        <v>8507758.36</v>
      </c>
      <c r="N27" s="155">
        <v>1106936.6</v>
      </c>
      <c r="O27" s="155">
        <v>105422054.12</v>
      </c>
      <c r="P27" s="155">
        <v>0</v>
      </c>
      <c r="Q27" s="155">
        <v>0</v>
      </c>
      <c r="R27" s="155">
        <v>0</v>
      </c>
      <c r="S27" s="155">
        <v>0</v>
      </c>
      <c r="T27" s="155">
        <v>0</v>
      </c>
    </row>
    <row r="28" ht="19.5" customHeight="1" spans="1:20">
      <c r="A28" s="154" t="s">
        <v>164</v>
      </c>
      <c r="B28" s="154"/>
      <c r="C28" s="154"/>
      <c r="D28" s="154" t="s">
        <v>165</v>
      </c>
      <c r="E28" s="155">
        <v>0</v>
      </c>
      <c r="F28" s="155">
        <v>0</v>
      </c>
      <c r="G28" s="155">
        <v>0</v>
      </c>
      <c r="H28" s="155">
        <v>1262769.67</v>
      </c>
      <c r="I28" s="155">
        <v>1262769.67</v>
      </c>
      <c r="J28" s="155">
        <v>0</v>
      </c>
      <c r="K28" s="155">
        <v>1262769.67</v>
      </c>
      <c r="L28" s="155">
        <v>1262769.67</v>
      </c>
      <c r="M28" s="155">
        <v>1016490</v>
      </c>
      <c r="N28" s="155">
        <v>246279.67</v>
      </c>
      <c r="O28" s="155">
        <v>0</v>
      </c>
      <c r="P28" s="155">
        <v>0</v>
      </c>
      <c r="Q28" s="155">
        <v>0</v>
      </c>
      <c r="R28" s="155">
        <v>0</v>
      </c>
      <c r="S28" s="155">
        <v>0</v>
      </c>
      <c r="T28" s="155">
        <v>0</v>
      </c>
    </row>
    <row r="29" ht="19.5" customHeight="1" spans="1:20">
      <c r="A29" s="154" t="s">
        <v>166</v>
      </c>
      <c r="B29" s="154"/>
      <c r="C29" s="154"/>
      <c r="D29" s="154" t="s">
        <v>167</v>
      </c>
      <c r="E29" s="155">
        <v>0</v>
      </c>
      <c r="F29" s="155">
        <v>0</v>
      </c>
      <c r="G29" s="155">
        <v>0</v>
      </c>
      <c r="H29" s="155">
        <v>397269.07</v>
      </c>
      <c r="I29" s="155">
        <v>220269.07</v>
      </c>
      <c r="J29" s="155">
        <v>177000</v>
      </c>
      <c r="K29" s="155">
        <v>397269.07</v>
      </c>
      <c r="L29" s="155">
        <v>220269.07</v>
      </c>
      <c r="M29" s="155">
        <v>0</v>
      </c>
      <c r="N29" s="155">
        <v>220269.07</v>
      </c>
      <c r="O29" s="155">
        <v>177000</v>
      </c>
      <c r="P29" s="155">
        <v>0</v>
      </c>
      <c r="Q29" s="155">
        <v>0</v>
      </c>
      <c r="R29" s="155">
        <v>0</v>
      </c>
      <c r="S29" s="155">
        <v>0</v>
      </c>
      <c r="T29" s="155">
        <v>0</v>
      </c>
    </row>
    <row r="30" ht="19.5" customHeight="1" spans="1:20">
      <c r="A30" s="154" t="s">
        <v>168</v>
      </c>
      <c r="B30" s="154"/>
      <c r="C30" s="154"/>
      <c r="D30" s="154" t="s">
        <v>169</v>
      </c>
      <c r="E30" s="155">
        <v>0</v>
      </c>
      <c r="F30" s="155">
        <v>0</v>
      </c>
      <c r="G30" s="155">
        <v>0</v>
      </c>
      <c r="H30" s="155">
        <v>100832167.26</v>
      </c>
      <c r="I30" s="155">
        <v>0</v>
      </c>
      <c r="J30" s="155">
        <v>100832167.26</v>
      </c>
      <c r="K30" s="155">
        <v>100832167.26</v>
      </c>
      <c r="L30" s="155">
        <v>0</v>
      </c>
      <c r="M30" s="155">
        <v>0</v>
      </c>
      <c r="N30" s="155">
        <v>0</v>
      </c>
      <c r="O30" s="155">
        <v>100832167.26</v>
      </c>
      <c r="P30" s="155">
        <v>0</v>
      </c>
      <c r="Q30" s="155">
        <v>0</v>
      </c>
      <c r="R30" s="155">
        <v>0</v>
      </c>
      <c r="S30" s="155">
        <v>0</v>
      </c>
      <c r="T30" s="155">
        <v>0</v>
      </c>
    </row>
    <row r="31" ht="19.5" customHeight="1" spans="1:20">
      <c r="A31" s="154" t="s">
        <v>170</v>
      </c>
      <c r="B31" s="154"/>
      <c r="C31" s="154"/>
      <c r="D31" s="154" t="s">
        <v>171</v>
      </c>
      <c r="E31" s="155">
        <v>0</v>
      </c>
      <c r="F31" s="155">
        <v>0</v>
      </c>
      <c r="G31" s="155">
        <v>0</v>
      </c>
      <c r="H31" s="155">
        <v>200000</v>
      </c>
      <c r="I31" s="155">
        <v>0</v>
      </c>
      <c r="J31" s="155">
        <v>200000</v>
      </c>
      <c r="K31" s="155">
        <v>200000</v>
      </c>
      <c r="L31" s="155">
        <v>0</v>
      </c>
      <c r="M31" s="155">
        <v>0</v>
      </c>
      <c r="N31" s="155">
        <v>0</v>
      </c>
      <c r="O31" s="155">
        <v>200000</v>
      </c>
      <c r="P31" s="155">
        <v>0</v>
      </c>
      <c r="Q31" s="155">
        <v>0</v>
      </c>
      <c r="R31" s="155">
        <v>0</v>
      </c>
      <c r="S31" s="155">
        <v>0</v>
      </c>
      <c r="T31" s="155">
        <v>0</v>
      </c>
    </row>
    <row r="32" ht="19.5" customHeight="1" spans="1:20">
      <c r="A32" s="154" t="s">
        <v>174</v>
      </c>
      <c r="B32" s="154"/>
      <c r="C32" s="154"/>
      <c r="D32" s="154" t="s">
        <v>175</v>
      </c>
      <c r="E32" s="155">
        <v>0</v>
      </c>
      <c r="F32" s="155">
        <v>0</v>
      </c>
      <c r="G32" s="155">
        <v>0</v>
      </c>
      <c r="H32" s="155">
        <v>485000</v>
      </c>
      <c r="I32" s="155">
        <v>0</v>
      </c>
      <c r="J32" s="155">
        <v>485000</v>
      </c>
      <c r="K32" s="155">
        <v>485000</v>
      </c>
      <c r="L32" s="155">
        <v>0</v>
      </c>
      <c r="M32" s="155">
        <v>0</v>
      </c>
      <c r="N32" s="155">
        <v>0</v>
      </c>
      <c r="O32" s="155">
        <v>485000</v>
      </c>
      <c r="P32" s="155">
        <v>0</v>
      </c>
      <c r="Q32" s="155">
        <v>0</v>
      </c>
      <c r="R32" s="155">
        <v>0</v>
      </c>
      <c r="S32" s="155">
        <v>0</v>
      </c>
      <c r="T32" s="155">
        <v>0</v>
      </c>
    </row>
    <row r="33" ht="19.5" customHeight="1" spans="1:20">
      <c r="A33" s="154" t="s">
        <v>176</v>
      </c>
      <c r="B33" s="154"/>
      <c r="C33" s="154"/>
      <c r="D33" s="154" t="s">
        <v>177</v>
      </c>
      <c r="E33" s="155">
        <v>0</v>
      </c>
      <c r="F33" s="155">
        <v>0</v>
      </c>
      <c r="G33" s="155">
        <v>0</v>
      </c>
      <c r="H33" s="155">
        <v>100000</v>
      </c>
      <c r="I33" s="155">
        <v>0</v>
      </c>
      <c r="J33" s="155">
        <v>100000</v>
      </c>
      <c r="K33" s="155">
        <v>100000</v>
      </c>
      <c r="L33" s="155">
        <v>0</v>
      </c>
      <c r="M33" s="155">
        <v>0</v>
      </c>
      <c r="N33" s="155">
        <v>0</v>
      </c>
      <c r="O33" s="155">
        <v>100000</v>
      </c>
      <c r="P33" s="155">
        <v>0</v>
      </c>
      <c r="Q33" s="155">
        <v>0</v>
      </c>
      <c r="R33" s="155">
        <v>0</v>
      </c>
      <c r="S33" s="155">
        <v>0</v>
      </c>
      <c r="T33" s="155">
        <v>0</v>
      </c>
    </row>
    <row r="34" ht="19.5" customHeight="1" spans="1:20">
      <c r="A34" s="154" t="s">
        <v>178</v>
      </c>
      <c r="B34" s="154"/>
      <c r="C34" s="154"/>
      <c r="D34" s="154" t="s">
        <v>179</v>
      </c>
      <c r="E34" s="155">
        <v>0</v>
      </c>
      <c r="F34" s="155">
        <v>0</v>
      </c>
      <c r="G34" s="155">
        <v>0</v>
      </c>
      <c r="H34" s="155">
        <v>8131656.22</v>
      </c>
      <c r="I34" s="155">
        <v>8131656.22</v>
      </c>
      <c r="J34" s="155">
        <v>0</v>
      </c>
      <c r="K34" s="155">
        <v>8131656.22</v>
      </c>
      <c r="L34" s="155">
        <v>8131656.22</v>
      </c>
      <c r="M34" s="155">
        <v>7491268.36</v>
      </c>
      <c r="N34" s="155">
        <v>640387.86</v>
      </c>
      <c r="O34" s="155">
        <v>0</v>
      </c>
      <c r="P34" s="155">
        <v>0</v>
      </c>
      <c r="Q34" s="155">
        <v>0</v>
      </c>
      <c r="R34" s="155">
        <v>0</v>
      </c>
      <c r="S34" s="155">
        <v>0</v>
      </c>
      <c r="T34" s="155">
        <v>0</v>
      </c>
    </row>
    <row r="35" ht="19.5" customHeight="1" spans="1:20">
      <c r="A35" s="154" t="s">
        <v>180</v>
      </c>
      <c r="B35" s="154"/>
      <c r="C35" s="154"/>
      <c r="D35" s="154" t="s">
        <v>181</v>
      </c>
      <c r="E35" s="155">
        <v>0</v>
      </c>
      <c r="F35" s="155">
        <v>0</v>
      </c>
      <c r="G35" s="155">
        <v>0</v>
      </c>
      <c r="H35" s="155">
        <v>2380641.47</v>
      </c>
      <c r="I35" s="155">
        <v>0</v>
      </c>
      <c r="J35" s="155">
        <v>2380641.47</v>
      </c>
      <c r="K35" s="155">
        <v>2380641.47</v>
      </c>
      <c r="L35" s="155">
        <v>0</v>
      </c>
      <c r="M35" s="155">
        <v>0</v>
      </c>
      <c r="N35" s="155">
        <v>0</v>
      </c>
      <c r="O35" s="155">
        <v>2380641.47</v>
      </c>
      <c r="P35" s="155">
        <v>0</v>
      </c>
      <c r="Q35" s="155">
        <v>0</v>
      </c>
      <c r="R35" s="155">
        <v>0</v>
      </c>
      <c r="S35" s="155">
        <v>0</v>
      </c>
      <c r="T35" s="155">
        <v>0</v>
      </c>
    </row>
    <row r="36" ht="19.5" customHeight="1" spans="1:20">
      <c r="A36" s="154" t="s">
        <v>182</v>
      </c>
      <c r="B36" s="154"/>
      <c r="C36" s="154"/>
      <c r="D36" s="154" t="s">
        <v>183</v>
      </c>
      <c r="E36" s="155">
        <v>0</v>
      </c>
      <c r="F36" s="155">
        <v>0</v>
      </c>
      <c r="G36" s="155">
        <v>0</v>
      </c>
      <c r="H36" s="155">
        <v>1247245.39</v>
      </c>
      <c r="I36" s="155">
        <v>0</v>
      </c>
      <c r="J36" s="155">
        <v>1247245.39</v>
      </c>
      <c r="K36" s="155">
        <v>1247245.39</v>
      </c>
      <c r="L36" s="155">
        <v>0</v>
      </c>
      <c r="M36" s="155">
        <v>0</v>
      </c>
      <c r="N36" s="155">
        <v>0</v>
      </c>
      <c r="O36" s="155">
        <v>1247245.39</v>
      </c>
      <c r="P36" s="155">
        <v>0</v>
      </c>
      <c r="Q36" s="155">
        <v>0</v>
      </c>
      <c r="R36" s="155">
        <v>0</v>
      </c>
      <c r="S36" s="155">
        <v>0</v>
      </c>
      <c r="T36" s="155">
        <v>0</v>
      </c>
    </row>
    <row r="37" ht="19.5" customHeight="1" spans="1:20">
      <c r="A37" s="154" t="s">
        <v>184</v>
      </c>
      <c r="B37" s="154"/>
      <c r="C37" s="154"/>
      <c r="D37" s="154" t="s">
        <v>185</v>
      </c>
      <c r="E37" s="155">
        <v>0</v>
      </c>
      <c r="F37" s="155">
        <v>0</v>
      </c>
      <c r="G37" s="155">
        <v>0</v>
      </c>
      <c r="H37" s="155">
        <v>296000</v>
      </c>
      <c r="I37" s="155">
        <v>0</v>
      </c>
      <c r="J37" s="155">
        <v>296000</v>
      </c>
      <c r="K37" s="155">
        <v>296000</v>
      </c>
      <c r="L37" s="155">
        <v>0</v>
      </c>
      <c r="M37" s="155">
        <v>0</v>
      </c>
      <c r="N37" s="155">
        <v>0</v>
      </c>
      <c r="O37" s="155">
        <v>296000</v>
      </c>
      <c r="P37" s="155">
        <v>0</v>
      </c>
      <c r="Q37" s="155">
        <v>0</v>
      </c>
      <c r="R37" s="155">
        <v>0</v>
      </c>
      <c r="S37" s="155">
        <v>0</v>
      </c>
      <c r="T37" s="155">
        <v>0</v>
      </c>
    </row>
    <row r="38" ht="19.5" customHeight="1" spans="1:20">
      <c r="A38" s="154" t="s">
        <v>186</v>
      </c>
      <c r="B38" s="154"/>
      <c r="C38" s="154"/>
      <c r="D38" s="154" t="s">
        <v>187</v>
      </c>
      <c r="E38" s="155">
        <v>0</v>
      </c>
      <c r="F38" s="155">
        <v>0</v>
      </c>
      <c r="G38" s="155">
        <v>0</v>
      </c>
      <c r="H38" s="155">
        <v>296000</v>
      </c>
      <c r="I38" s="155">
        <v>0</v>
      </c>
      <c r="J38" s="155">
        <v>296000</v>
      </c>
      <c r="K38" s="155">
        <v>296000</v>
      </c>
      <c r="L38" s="155">
        <v>0</v>
      </c>
      <c r="M38" s="155">
        <v>0</v>
      </c>
      <c r="N38" s="155">
        <v>0</v>
      </c>
      <c r="O38" s="155">
        <v>296000</v>
      </c>
      <c r="P38" s="155">
        <v>0</v>
      </c>
      <c r="Q38" s="155">
        <v>0</v>
      </c>
      <c r="R38" s="155">
        <v>0</v>
      </c>
      <c r="S38" s="155">
        <v>0</v>
      </c>
      <c r="T38" s="155">
        <v>0</v>
      </c>
    </row>
    <row r="39" ht="19.5" customHeight="1" spans="1:20">
      <c r="A39" s="154" t="s">
        <v>188</v>
      </c>
      <c r="B39" s="154"/>
      <c r="C39" s="154"/>
      <c r="D39" s="154" t="s">
        <v>189</v>
      </c>
      <c r="E39" s="155">
        <v>0</v>
      </c>
      <c r="F39" s="155">
        <v>0</v>
      </c>
      <c r="G39" s="155">
        <v>0</v>
      </c>
      <c r="H39" s="155">
        <v>677165</v>
      </c>
      <c r="I39" s="155">
        <v>677165</v>
      </c>
      <c r="J39" s="155">
        <v>0</v>
      </c>
      <c r="K39" s="155">
        <v>677165</v>
      </c>
      <c r="L39" s="155">
        <v>677165</v>
      </c>
      <c r="M39" s="155">
        <v>677165</v>
      </c>
      <c r="N39" s="155">
        <v>0</v>
      </c>
      <c r="O39" s="155">
        <v>0</v>
      </c>
      <c r="P39" s="155">
        <v>0</v>
      </c>
      <c r="Q39" s="155">
        <v>0</v>
      </c>
      <c r="R39" s="155">
        <v>0</v>
      </c>
      <c r="S39" s="155">
        <v>0</v>
      </c>
      <c r="T39" s="155">
        <v>0</v>
      </c>
    </row>
    <row r="40" ht="19.5" customHeight="1" spans="1:20">
      <c r="A40" s="154" t="s">
        <v>190</v>
      </c>
      <c r="B40" s="154"/>
      <c r="C40" s="154"/>
      <c r="D40" s="154" t="s">
        <v>191</v>
      </c>
      <c r="E40" s="155">
        <v>0</v>
      </c>
      <c r="F40" s="155">
        <v>0</v>
      </c>
      <c r="G40" s="155">
        <v>0</v>
      </c>
      <c r="H40" s="155">
        <v>677165</v>
      </c>
      <c r="I40" s="155">
        <v>677165</v>
      </c>
      <c r="J40" s="155">
        <v>0</v>
      </c>
      <c r="K40" s="155">
        <v>677165</v>
      </c>
      <c r="L40" s="155">
        <v>677165</v>
      </c>
      <c r="M40" s="155">
        <v>677165</v>
      </c>
      <c r="N40" s="155">
        <v>0</v>
      </c>
      <c r="O40" s="155">
        <v>0</v>
      </c>
      <c r="P40" s="155">
        <v>0</v>
      </c>
      <c r="Q40" s="155">
        <v>0</v>
      </c>
      <c r="R40" s="155">
        <v>0</v>
      </c>
      <c r="S40" s="155">
        <v>0</v>
      </c>
      <c r="T40" s="155">
        <v>0</v>
      </c>
    </row>
    <row r="41" ht="19.5" customHeight="1" spans="1:20">
      <c r="A41" s="154" t="s">
        <v>192</v>
      </c>
      <c r="B41" s="154"/>
      <c r="C41" s="154"/>
      <c r="D41" s="154" t="s">
        <v>193</v>
      </c>
      <c r="E41" s="155">
        <v>0</v>
      </c>
      <c r="F41" s="155">
        <v>0</v>
      </c>
      <c r="G41" s="155">
        <v>0</v>
      </c>
      <c r="H41" s="155">
        <v>677165</v>
      </c>
      <c r="I41" s="155">
        <v>677165</v>
      </c>
      <c r="J41" s="155">
        <v>0</v>
      </c>
      <c r="K41" s="155">
        <v>677165</v>
      </c>
      <c r="L41" s="155">
        <v>677165</v>
      </c>
      <c r="M41" s="155">
        <v>677165</v>
      </c>
      <c r="N41" s="155">
        <v>0</v>
      </c>
      <c r="O41" s="155">
        <v>0</v>
      </c>
      <c r="P41" s="155">
        <v>0</v>
      </c>
      <c r="Q41" s="155">
        <v>0</v>
      </c>
      <c r="R41" s="155">
        <v>0</v>
      </c>
      <c r="S41" s="155">
        <v>0</v>
      </c>
      <c r="T41" s="155">
        <v>0</v>
      </c>
    </row>
    <row r="42" ht="19.5" customHeight="1" spans="1:20">
      <c r="A42" s="154" t="s">
        <v>240</v>
      </c>
      <c r="B42" s="154"/>
      <c r="C42" s="154"/>
      <c r="D42" s="154"/>
      <c r="E42" s="154"/>
      <c r="F42" s="154"/>
      <c r="G42" s="154"/>
      <c r="H42" s="154"/>
      <c r="I42" s="154"/>
      <c r="J42" s="154"/>
      <c r="K42" s="154"/>
      <c r="L42" s="154"/>
      <c r="M42" s="154"/>
      <c r="N42" s="154"/>
      <c r="O42" s="154"/>
      <c r="P42" s="154"/>
      <c r="Q42" s="154"/>
      <c r="R42" s="154"/>
      <c r="S42" s="154"/>
      <c r="T42" s="154"/>
    </row>
  </sheetData>
  <mergeCells count="6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T4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6"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59" t="s">
        <v>241</v>
      </c>
    </row>
    <row r="2" spans="9:9">
      <c r="I2" s="152" t="s">
        <v>242</v>
      </c>
    </row>
    <row r="3" spans="1:9">
      <c r="A3" s="152" t="s">
        <v>2</v>
      </c>
      <c r="I3" s="152" t="s">
        <v>3</v>
      </c>
    </row>
    <row r="4" ht="19.5" customHeight="1" spans="1:9">
      <c r="A4" s="161" t="s">
        <v>237</v>
      </c>
      <c r="B4" s="161"/>
      <c r="C4" s="161"/>
      <c r="D4" s="161" t="s">
        <v>236</v>
      </c>
      <c r="E4" s="161"/>
      <c r="F4" s="161"/>
      <c r="G4" s="161"/>
      <c r="H4" s="161"/>
      <c r="I4" s="161"/>
    </row>
    <row r="5" ht="19.5" customHeight="1" spans="1:9">
      <c r="A5" s="161" t="s">
        <v>243</v>
      </c>
      <c r="B5" s="161" t="s">
        <v>122</v>
      </c>
      <c r="C5" s="161" t="s">
        <v>8</v>
      </c>
      <c r="D5" s="161" t="s">
        <v>243</v>
      </c>
      <c r="E5" s="161" t="s">
        <v>122</v>
      </c>
      <c r="F5" s="161" t="s">
        <v>8</v>
      </c>
      <c r="G5" s="161" t="s">
        <v>243</v>
      </c>
      <c r="H5" s="161" t="s">
        <v>122</v>
      </c>
      <c r="I5" s="161" t="s">
        <v>8</v>
      </c>
    </row>
    <row r="6" ht="19.5" customHeight="1" spans="1:9">
      <c r="A6" s="161"/>
      <c r="B6" s="161"/>
      <c r="C6" s="161"/>
      <c r="D6" s="161"/>
      <c r="E6" s="161"/>
      <c r="F6" s="161"/>
      <c r="G6" s="161"/>
      <c r="H6" s="161"/>
      <c r="I6" s="161"/>
    </row>
    <row r="7" ht="19.5" customHeight="1" spans="1:9">
      <c r="A7" s="166" t="s">
        <v>244</v>
      </c>
      <c r="B7" s="166" t="s">
        <v>245</v>
      </c>
      <c r="C7" s="155">
        <v>11411747.5</v>
      </c>
      <c r="D7" s="166" t="s">
        <v>246</v>
      </c>
      <c r="E7" s="166" t="s">
        <v>247</v>
      </c>
      <c r="F7" s="155">
        <v>1053849.26</v>
      </c>
      <c r="G7" s="166" t="s">
        <v>248</v>
      </c>
      <c r="H7" s="166" t="s">
        <v>249</v>
      </c>
      <c r="I7" s="155">
        <v>53087.34</v>
      </c>
    </row>
    <row r="8" ht="19.5" customHeight="1" spans="1:9">
      <c r="A8" s="166" t="s">
        <v>250</v>
      </c>
      <c r="B8" s="166" t="s">
        <v>251</v>
      </c>
      <c r="C8" s="155">
        <v>3916985</v>
      </c>
      <c r="D8" s="166" t="s">
        <v>252</v>
      </c>
      <c r="E8" s="166" t="s">
        <v>253</v>
      </c>
      <c r="F8" s="155">
        <v>225269.07</v>
      </c>
      <c r="G8" s="166" t="s">
        <v>254</v>
      </c>
      <c r="H8" s="166" t="s">
        <v>255</v>
      </c>
      <c r="I8" s="155">
        <v>0</v>
      </c>
    </row>
    <row r="9" ht="19.5" customHeight="1" spans="1:9">
      <c r="A9" s="166" t="s">
        <v>256</v>
      </c>
      <c r="B9" s="166" t="s">
        <v>257</v>
      </c>
      <c r="C9" s="155">
        <v>911972</v>
      </c>
      <c r="D9" s="166" t="s">
        <v>258</v>
      </c>
      <c r="E9" s="166" t="s">
        <v>259</v>
      </c>
      <c r="F9" s="155">
        <v>0</v>
      </c>
      <c r="G9" s="166" t="s">
        <v>260</v>
      </c>
      <c r="H9" s="166" t="s">
        <v>261</v>
      </c>
      <c r="I9" s="155">
        <v>53087.34</v>
      </c>
    </row>
    <row r="10" ht="19.5" customHeight="1" spans="1:9">
      <c r="A10" s="166" t="s">
        <v>262</v>
      </c>
      <c r="B10" s="166" t="s">
        <v>263</v>
      </c>
      <c r="C10" s="155">
        <v>47003</v>
      </c>
      <c r="D10" s="166" t="s">
        <v>264</v>
      </c>
      <c r="E10" s="166" t="s">
        <v>265</v>
      </c>
      <c r="F10" s="155">
        <v>0</v>
      </c>
      <c r="G10" s="166" t="s">
        <v>266</v>
      </c>
      <c r="H10" s="166" t="s">
        <v>267</v>
      </c>
      <c r="I10" s="155">
        <v>0</v>
      </c>
    </row>
    <row r="11" ht="19.5" customHeight="1" spans="1:9">
      <c r="A11" s="166" t="s">
        <v>268</v>
      </c>
      <c r="B11" s="166" t="s">
        <v>269</v>
      </c>
      <c r="C11" s="155">
        <v>0</v>
      </c>
      <c r="D11" s="166" t="s">
        <v>270</v>
      </c>
      <c r="E11" s="166" t="s">
        <v>271</v>
      </c>
      <c r="F11" s="155">
        <v>0</v>
      </c>
      <c r="G11" s="166" t="s">
        <v>272</v>
      </c>
      <c r="H11" s="166" t="s">
        <v>273</v>
      </c>
      <c r="I11" s="155">
        <v>0</v>
      </c>
    </row>
    <row r="12" ht="19.5" customHeight="1" spans="1:9">
      <c r="A12" s="166" t="s">
        <v>274</v>
      </c>
      <c r="B12" s="166" t="s">
        <v>275</v>
      </c>
      <c r="C12" s="155">
        <v>3459100</v>
      </c>
      <c r="D12" s="166" t="s">
        <v>276</v>
      </c>
      <c r="E12" s="166" t="s">
        <v>277</v>
      </c>
      <c r="F12" s="155">
        <v>4048.12</v>
      </c>
      <c r="G12" s="166" t="s">
        <v>278</v>
      </c>
      <c r="H12" s="166" t="s">
        <v>279</v>
      </c>
      <c r="I12" s="155">
        <v>0</v>
      </c>
    </row>
    <row r="13" ht="19.5" customHeight="1" spans="1:9">
      <c r="A13" s="166" t="s">
        <v>280</v>
      </c>
      <c r="B13" s="166" t="s">
        <v>281</v>
      </c>
      <c r="C13" s="155">
        <v>1354479.52</v>
      </c>
      <c r="D13" s="166" t="s">
        <v>282</v>
      </c>
      <c r="E13" s="166" t="s">
        <v>283</v>
      </c>
      <c r="F13" s="155">
        <v>38281.55</v>
      </c>
      <c r="G13" s="166" t="s">
        <v>284</v>
      </c>
      <c r="H13" s="166" t="s">
        <v>285</v>
      </c>
      <c r="I13" s="155">
        <v>0</v>
      </c>
    </row>
    <row r="14" ht="19.5" customHeight="1" spans="1:9">
      <c r="A14" s="166" t="s">
        <v>286</v>
      </c>
      <c r="B14" s="166" t="s">
        <v>287</v>
      </c>
      <c r="C14" s="155">
        <v>51983.62</v>
      </c>
      <c r="D14" s="166" t="s">
        <v>288</v>
      </c>
      <c r="E14" s="166" t="s">
        <v>289</v>
      </c>
      <c r="F14" s="155">
        <v>17598.66</v>
      </c>
      <c r="G14" s="166" t="s">
        <v>290</v>
      </c>
      <c r="H14" s="166" t="s">
        <v>291</v>
      </c>
      <c r="I14" s="155">
        <v>0</v>
      </c>
    </row>
    <row r="15" ht="19.5" customHeight="1" spans="1:9">
      <c r="A15" s="166" t="s">
        <v>292</v>
      </c>
      <c r="B15" s="166" t="s">
        <v>293</v>
      </c>
      <c r="C15" s="155">
        <v>792970.21</v>
      </c>
      <c r="D15" s="166" t="s">
        <v>294</v>
      </c>
      <c r="E15" s="166" t="s">
        <v>295</v>
      </c>
      <c r="F15" s="155">
        <v>0</v>
      </c>
      <c r="G15" s="166" t="s">
        <v>296</v>
      </c>
      <c r="H15" s="166" t="s">
        <v>297</v>
      </c>
      <c r="I15" s="155">
        <v>0</v>
      </c>
    </row>
    <row r="16" ht="19.5" customHeight="1" spans="1:9">
      <c r="A16" s="166" t="s">
        <v>298</v>
      </c>
      <c r="B16" s="166" t="s">
        <v>299</v>
      </c>
      <c r="C16" s="155">
        <v>0</v>
      </c>
      <c r="D16" s="166" t="s">
        <v>300</v>
      </c>
      <c r="E16" s="166" t="s">
        <v>301</v>
      </c>
      <c r="F16" s="155">
        <v>0</v>
      </c>
      <c r="G16" s="166" t="s">
        <v>302</v>
      </c>
      <c r="H16" s="166" t="s">
        <v>303</v>
      </c>
      <c r="I16" s="155">
        <v>0</v>
      </c>
    </row>
    <row r="17" ht="19.5" customHeight="1" spans="1:9">
      <c r="A17" s="166" t="s">
        <v>304</v>
      </c>
      <c r="B17" s="166" t="s">
        <v>305</v>
      </c>
      <c r="C17" s="155">
        <v>200089.15</v>
      </c>
      <c r="D17" s="166" t="s">
        <v>306</v>
      </c>
      <c r="E17" s="166" t="s">
        <v>307</v>
      </c>
      <c r="F17" s="155">
        <v>97649</v>
      </c>
      <c r="G17" s="166" t="s">
        <v>308</v>
      </c>
      <c r="H17" s="166" t="s">
        <v>309</v>
      </c>
      <c r="I17" s="155">
        <v>0</v>
      </c>
    </row>
    <row r="18" ht="19.5" customHeight="1" spans="1:9">
      <c r="A18" s="166" t="s">
        <v>310</v>
      </c>
      <c r="B18" s="166" t="s">
        <v>311</v>
      </c>
      <c r="C18" s="155">
        <v>677165</v>
      </c>
      <c r="D18" s="166" t="s">
        <v>312</v>
      </c>
      <c r="E18" s="166" t="s">
        <v>313</v>
      </c>
      <c r="F18" s="155">
        <v>0</v>
      </c>
      <c r="G18" s="166" t="s">
        <v>314</v>
      </c>
      <c r="H18" s="166" t="s">
        <v>315</v>
      </c>
      <c r="I18" s="155">
        <v>0</v>
      </c>
    </row>
    <row r="19" ht="19.5" customHeight="1" spans="1:9">
      <c r="A19" s="166" t="s">
        <v>316</v>
      </c>
      <c r="B19" s="166" t="s">
        <v>317</v>
      </c>
      <c r="C19" s="155">
        <v>0</v>
      </c>
      <c r="D19" s="166" t="s">
        <v>318</v>
      </c>
      <c r="E19" s="166" t="s">
        <v>319</v>
      </c>
      <c r="F19" s="155">
        <v>0</v>
      </c>
      <c r="G19" s="166" t="s">
        <v>320</v>
      </c>
      <c r="H19" s="166" t="s">
        <v>321</v>
      </c>
      <c r="I19" s="155">
        <v>0</v>
      </c>
    </row>
    <row r="20" ht="19.5" customHeight="1" spans="1:9">
      <c r="A20" s="166" t="s">
        <v>322</v>
      </c>
      <c r="B20" s="166" t="s">
        <v>323</v>
      </c>
      <c r="C20" s="155">
        <v>0</v>
      </c>
      <c r="D20" s="166" t="s">
        <v>324</v>
      </c>
      <c r="E20" s="166" t="s">
        <v>325</v>
      </c>
      <c r="F20" s="155">
        <v>0</v>
      </c>
      <c r="G20" s="166" t="s">
        <v>326</v>
      </c>
      <c r="H20" s="166" t="s">
        <v>327</v>
      </c>
      <c r="I20" s="155">
        <v>0</v>
      </c>
    </row>
    <row r="21" ht="19.5" customHeight="1" spans="1:9">
      <c r="A21" s="166" t="s">
        <v>328</v>
      </c>
      <c r="B21" s="166" t="s">
        <v>329</v>
      </c>
      <c r="C21" s="155">
        <v>847553.84</v>
      </c>
      <c r="D21" s="166" t="s">
        <v>330</v>
      </c>
      <c r="E21" s="166" t="s">
        <v>331</v>
      </c>
      <c r="F21" s="155">
        <v>4403.7</v>
      </c>
      <c r="G21" s="166" t="s">
        <v>332</v>
      </c>
      <c r="H21" s="166" t="s">
        <v>333</v>
      </c>
      <c r="I21" s="155">
        <v>0</v>
      </c>
    </row>
    <row r="22" ht="19.5" customHeight="1" spans="1:9">
      <c r="A22" s="166" t="s">
        <v>334</v>
      </c>
      <c r="B22" s="166" t="s">
        <v>335</v>
      </c>
      <c r="C22" s="155">
        <v>93066</v>
      </c>
      <c r="D22" s="166" t="s">
        <v>336</v>
      </c>
      <c r="E22" s="166" t="s">
        <v>337</v>
      </c>
      <c r="F22" s="155">
        <v>0</v>
      </c>
      <c r="G22" s="166" t="s">
        <v>338</v>
      </c>
      <c r="H22" s="166" t="s">
        <v>339</v>
      </c>
      <c r="I22" s="155">
        <v>0</v>
      </c>
    </row>
    <row r="23" ht="19.5" customHeight="1" spans="1:9">
      <c r="A23" s="166" t="s">
        <v>340</v>
      </c>
      <c r="B23" s="166" t="s">
        <v>341</v>
      </c>
      <c r="C23" s="155">
        <v>0</v>
      </c>
      <c r="D23" s="166" t="s">
        <v>342</v>
      </c>
      <c r="E23" s="166" t="s">
        <v>343</v>
      </c>
      <c r="F23" s="155">
        <v>560</v>
      </c>
      <c r="G23" s="166" t="s">
        <v>344</v>
      </c>
      <c r="H23" s="166" t="s">
        <v>345</v>
      </c>
      <c r="I23" s="155">
        <v>0</v>
      </c>
    </row>
    <row r="24" ht="19.5" customHeight="1" spans="1:9">
      <c r="A24" s="166" t="s">
        <v>346</v>
      </c>
      <c r="B24" s="166" t="s">
        <v>347</v>
      </c>
      <c r="C24" s="155">
        <v>0</v>
      </c>
      <c r="D24" s="166" t="s">
        <v>348</v>
      </c>
      <c r="E24" s="166" t="s">
        <v>349</v>
      </c>
      <c r="F24" s="155">
        <v>0</v>
      </c>
      <c r="G24" s="166" t="s">
        <v>350</v>
      </c>
      <c r="H24" s="166" t="s">
        <v>351</v>
      </c>
      <c r="I24" s="155">
        <v>0</v>
      </c>
    </row>
    <row r="25" ht="19.5" customHeight="1" spans="1:9">
      <c r="A25" s="166" t="s">
        <v>352</v>
      </c>
      <c r="B25" s="166" t="s">
        <v>353</v>
      </c>
      <c r="C25" s="155">
        <v>390700.4</v>
      </c>
      <c r="D25" s="166" t="s">
        <v>354</v>
      </c>
      <c r="E25" s="166" t="s">
        <v>355</v>
      </c>
      <c r="F25" s="155">
        <v>0</v>
      </c>
      <c r="G25" s="166" t="s">
        <v>356</v>
      </c>
      <c r="H25" s="166" t="s">
        <v>357</v>
      </c>
      <c r="I25" s="155">
        <v>0</v>
      </c>
    </row>
    <row r="26" ht="19.5" customHeight="1" spans="1:9">
      <c r="A26" s="166" t="s">
        <v>358</v>
      </c>
      <c r="B26" s="166" t="s">
        <v>359</v>
      </c>
      <c r="C26" s="155">
        <v>363787.44</v>
      </c>
      <c r="D26" s="166" t="s">
        <v>360</v>
      </c>
      <c r="E26" s="166" t="s">
        <v>361</v>
      </c>
      <c r="F26" s="155">
        <v>0</v>
      </c>
      <c r="G26" s="166" t="s">
        <v>362</v>
      </c>
      <c r="H26" s="166" t="s">
        <v>363</v>
      </c>
      <c r="I26" s="155">
        <v>0</v>
      </c>
    </row>
    <row r="27" ht="19.5" customHeight="1" spans="1:9">
      <c r="A27" s="166" t="s">
        <v>364</v>
      </c>
      <c r="B27" s="166" t="s">
        <v>365</v>
      </c>
      <c r="C27" s="155">
        <v>0</v>
      </c>
      <c r="D27" s="166" t="s">
        <v>366</v>
      </c>
      <c r="E27" s="166" t="s">
        <v>367</v>
      </c>
      <c r="F27" s="155">
        <v>161000</v>
      </c>
      <c r="G27" s="166" t="s">
        <v>368</v>
      </c>
      <c r="H27" s="166" t="s">
        <v>369</v>
      </c>
      <c r="I27" s="155">
        <v>0</v>
      </c>
    </row>
    <row r="28" ht="19.5" customHeight="1" spans="1:9">
      <c r="A28" s="166" t="s">
        <v>370</v>
      </c>
      <c r="B28" s="166" t="s">
        <v>371</v>
      </c>
      <c r="C28" s="155">
        <v>0</v>
      </c>
      <c r="D28" s="166" t="s">
        <v>372</v>
      </c>
      <c r="E28" s="166" t="s">
        <v>373</v>
      </c>
      <c r="F28" s="155">
        <v>110000</v>
      </c>
      <c r="G28" s="166" t="s">
        <v>374</v>
      </c>
      <c r="H28" s="166" t="s">
        <v>375</v>
      </c>
      <c r="I28" s="155">
        <v>0</v>
      </c>
    </row>
    <row r="29" ht="19.5" customHeight="1" spans="1:9">
      <c r="A29" s="166" t="s">
        <v>376</v>
      </c>
      <c r="B29" s="166" t="s">
        <v>377</v>
      </c>
      <c r="C29" s="155">
        <v>0</v>
      </c>
      <c r="D29" s="166" t="s">
        <v>378</v>
      </c>
      <c r="E29" s="166" t="s">
        <v>379</v>
      </c>
      <c r="F29" s="155">
        <v>0</v>
      </c>
      <c r="G29" s="154" t="s">
        <v>380</v>
      </c>
      <c r="H29" s="166" t="s">
        <v>381</v>
      </c>
      <c r="I29" s="155">
        <v>0</v>
      </c>
    </row>
    <row r="30" ht="19.5" customHeight="1" spans="1:9">
      <c r="A30" s="166" t="s">
        <v>382</v>
      </c>
      <c r="B30" s="166" t="s">
        <v>383</v>
      </c>
      <c r="C30" s="155">
        <v>0</v>
      </c>
      <c r="D30" s="166" t="s">
        <v>384</v>
      </c>
      <c r="E30" s="166" t="s">
        <v>385</v>
      </c>
      <c r="F30" s="155">
        <v>168949</v>
      </c>
      <c r="G30" s="166" t="s">
        <v>386</v>
      </c>
      <c r="H30" s="166" t="s">
        <v>387</v>
      </c>
      <c r="I30" s="155">
        <v>0</v>
      </c>
    </row>
    <row r="31" ht="19.5" customHeight="1" spans="1:9">
      <c r="A31" s="166" t="s">
        <v>388</v>
      </c>
      <c r="B31" s="166" t="s">
        <v>389</v>
      </c>
      <c r="C31" s="155">
        <v>0</v>
      </c>
      <c r="D31" s="166" t="s">
        <v>390</v>
      </c>
      <c r="E31" s="166" t="s">
        <v>391</v>
      </c>
      <c r="F31" s="155">
        <v>95932.66</v>
      </c>
      <c r="G31" s="166" t="s">
        <v>392</v>
      </c>
      <c r="H31" s="166" t="s">
        <v>203</v>
      </c>
      <c r="I31" s="155">
        <v>0</v>
      </c>
    </row>
    <row r="32" ht="19.5" customHeight="1" spans="1:9">
      <c r="A32" s="166" t="s">
        <v>393</v>
      </c>
      <c r="B32" s="166" t="s">
        <v>394</v>
      </c>
      <c r="C32" s="155">
        <v>0</v>
      </c>
      <c r="D32" s="166" t="s">
        <v>395</v>
      </c>
      <c r="E32" s="166" t="s">
        <v>396</v>
      </c>
      <c r="F32" s="155">
        <v>88950</v>
      </c>
      <c r="G32" s="166" t="s">
        <v>397</v>
      </c>
      <c r="H32" s="166" t="s">
        <v>398</v>
      </c>
      <c r="I32" s="155">
        <v>0</v>
      </c>
    </row>
    <row r="33" ht="19.5" customHeight="1" spans="1:9">
      <c r="A33" s="166" t="s">
        <v>399</v>
      </c>
      <c r="B33" s="166" t="s">
        <v>400</v>
      </c>
      <c r="C33" s="155">
        <v>0</v>
      </c>
      <c r="D33" s="166" t="s">
        <v>401</v>
      </c>
      <c r="E33" s="166" t="s">
        <v>402</v>
      </c>
      <c r="F33" s="155">
        <v>0</v>
      </c>
      <c r="G33" s="166" t="s">
        <v>403</v>
      </c>
      <c r="H33" s="166" t="s">
        <v>404</v>
      </c>
      <c r="I33" s="155">
        <v>0</v>
      </c>
    </row>
    <row r="34" ht="19.5" customHeight="1" spans="1:9">
      <c r="A34" s="166"/>
      <c r="B34" s="166"/>
      <c r="C34" s="168"/>
      <c r="D34" s="166" t="s">
        <v>405</v>
      </c>
      <c r="E34" s="166" t="s">
        <v>406</v>
      </c>
      <c r="F34" s="155">
        <v>41207.5</v>
      </c>
      <c r="G34" s="166" t="s">
        <v>407</v>
      </c>
      <c r="H34" s="166" t="s">
        <v>408</v>
      </c>
      <c r="I34" s="155">
        <v>0</v>
      </c>
    </row>
    <row r="35" ht="19.5" customHeight="1" spans="1:9">
      <c r="A35" s="166"/>
      <c r="B35" s="166"/>
      <c r="C35" s="168"/>
      <c r="D35" s="166" t="s">
        <v>409</v>
      </c>
      <c r="E35" s="166" t="s">
        <v>410</v>
      </c>
      <c r="F35" s="155">
        <v>0</v>
      </c>
      <c r="G35" s="166" t="s">
        <v>411</v>
      </c>
      <c r="H35" s="166" t="s">
        <v>412</v>
      </c>
      <c r="I35" s="155">
        <v>0</v>
      </c>
    </row>
    <row r="36" ht="19.5" customHeight="1" spans="1:9">
      <c r="A36" s="166"/>
      <c r="B36" s="166"/>
      <c r="C36" s="168"/>
      <c r="D36" s="166" t="s">
        <v>413</v>
      </c>
      <c r="E36" s="166" t="s">
        <v>414</v>
      </c>
      <c r="F36" s="155">
        <v>0</v>
      </c>
      <c r="G36" s="166" t="s">
        <v>415</v>
      </c>
      <c r="H36" s="166" t="s">
        <v>416</v>
      </c>
      <c r="I36" s="155">
        <v>0</v>
      </c>
    </row>
    <row r="37" ht="19.5" customHeight="1" spans="1:9">
      <c r="A37" s="166"/>
      <c r="B37" s="166"/>
      <c r="C37" s="168"/>
      <c r="D37" s="166" t="s">
        <v>417</v>
      </c>
      <c r="E37" s="166" t="s">
        <v>418</v>
      </c>
      <c r="F37" s="155">
        <v>0</v>
      </c>
      <c r="G37" s="166"/>
      <c r="H37" s="166"/>
      <c r="I37" s="168"/>
    </row>
    <row r="38" ht="19.5" customHeight="1" spans="1:9">
      <c r="A38" s="166"/>
      <c r="B38" s="166"/>
      <c r="C38" s="168"/>
      <c r="D38" s="166" t="s">
        <v>419</v>
      </c>
      <c r="E38" s="166" t="s">
        <v>420</v>
      </c>
      <c r="F38" s="155">
        <v>0</v>
      </c>
      <c r="G38" s="166"/>
      <c r="H38" s="166"/>
      <c r="I38" s="168"/>
    </row>
    <row r="39" ht="19.5" customHeight="1" spans="1:9">
      <c r="A39" s="166"/>
      <c r="B39" s="166"/>
      <c r="C39" s="168"/>
      <c r="D39" s="166" t="s">
        <v>421</v>
      </c>
      <c r="E39" s="166" t="s">
        <v>422</v>
      </c>
      <c r="F39" s="155">
        <v>0</v>
      </c>
      <c r="G39" s="166"/>
      <c r="H39" s="166"/>
      <c r="I39" s="168"/>
    </row>
    <row r="40" ht="19.5" customHeight="1" spans="1:9">
      <c r="A40" s="162" t="s">
        <v>423</v>
      </c>
      <c r="B40" s="162"/>
      <c r="C40" s="155">
        <v>12259301.34</v>
      </c>
      <c r="D40" s="162" t="s">
        <v>424</v>
      </c>
      <c r="E40" s="162"/>
      <c r="F40" s="170"/>
      <c r="G40" s="162"/>
      <c r="H40" s="162"/>
      <c r="I40" s="155">
        <v>1106936.6</v>
      </c>
    </row>
    <row r="41" ht="19.5" customHeight="1" spans="1:9">
      <c r="A41" s="154" t="s">
        <v>425</v>
      </c>
      <c r="B41" s="154"/>
      <c r="C41" s="171"/>
      <c r="D41" s="154"/>
      <c r="E41" s="154"/>
      <c r="F41" s="154"/>
      <c r="G41" s="154"/>
      <c r="H41" s="154"/>
      <c r="I41" s="17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59" t="s">
        <v>426</v>
      </c>
    </row>
    <row r="2" spans="12:12">
      <c r="L2" s="152" t="s">
        <v>427</v>
      </c>
    </row>
    <row r="3" spans="1:12">
      <c r="A3" s="152" t="s">
        <v>2</v>
      </c>
      <c r="L3" s="152" t="s">
        <v>3</v>
      </c>
    </row>
    <row r="4" ht="15" customHeight="1" spans="1:12">
      <c r="A4" s="162" t="s">
        <v>428</v>
      </c>
      <c r="B4" s="162"/>
      <c r="C4" s="162"/>
      <c r="D4" s="162" t="s">
        <v>236</v>
      </c>
      <c r="E4" s="162"/>
      <c r="F4" s="162"/>
      <c r="G4" s="162"/>
      <c r="H4" s="162"/>
      <c r="I4" s="162"/>
      <c r="J4" s="162"/>
      <c r="K4" s="162"/>
      <c r="L4" s="162"/>
    </row>
    <row r="5" ht="15" customHeight="1" spans="1:12">
      <c r="A5" s="162" t="s">
        <v>243</v>
      </c>
      <c r="B5" s="162" t="s">
        <v>122</v>
      </c>
      <c r="C5" s="162" t="s">
        <v>8</v>
      </c>
      <c r="D5" s="162" t="s">
        <v>243</v>
      </c>
      <c r="E5" s="162" t="s">
        <v>122</v>
      </c>
      <c r="F5" s="162" t="s">
        <v>8</v>
      </c>
      <c r="G5" s="162" t="s">
        <v>243</v>
      </c>
      <c r="H5" s="162" t="s">
        <v>122</v>
      </c>
      <c r="I5" s="162" t="s">
        <v>8</v>
      </c>
      <c r="J5" s="162" t="s">
        <v>243</v>
      </c>
      <c r="K5" s="162" t="s">
        <v>122</v>
      </c>
      <c r="L5" s="162" t="s">
        <v>8</v>
      </c>
    </row>
    <row r="6" ht="15" customHeight="1" spans="1:12">
      <c r="A6" s="166" t="s">
        <v>244</v>
      </c>
      <c r="B6" s="166" t="s">
        <v>245</v>
      </c>
      <c r="C6" s="155">
        <v>0</v>
      </c>
      <c r="D6" s="166" t="s">
        <v>246</v>
      </c>
      <c r="E6" s="166" t="s">
        <v>247</v>
      </c>
      <c r="F6" s="155">
        <v>197000</v>
      </c>
      <c r="G6" s="166" t="s">
        <v>429</v>
      </c>
      <c r="H6" s="166" t="s">
        <v>430</v>
      </c>
      <c r="I6" s="155">
        <v>90180641.47</v>
      </c>
      <c r="J6" s="166" t="s">
        <v>431</v>
      </c>
      <c r="K6" s="166" t="s">
        <v>432</v>
      </c>
      <c r="L6" s="155">
        <v>0</v>
      </c>
    </row>
    <row r="7" ht="15" customHeight="1" spans="1:12">
      <c r="A7" s="166" t="s">
        <v>250</v>
      </c>
      <c r="B7" s="166" t="s">
        <v>251</v>
      </c>
      <c r="C7" s="155">
        <v>0</v>
      </c>
      <c r="D7" s="166" t="s">
        <v>252</v>
      </c>
      <c r="E7" s="166" t="s">
        <v>253</v>
      </c>
      <c r="F7" s="155">
        <v>10000</v>
      </c>
      <c r="G7" s="166" t="s">
        <v>433</v>
      </c>
      <c r="H7" s="166" t="s">
        <v>255</v>
      </c>
      <c r="I7" s="155">
        <v>0</v>
      </c>
      <c r="J7" s="166" t="s">
        <v>434</v>
      </c>
      <c r="K7" s="166" t="s">
        <v>435</v>
      </c>
      <c r="L7" s="155">
        <v>0</v>
      </c>
    </row>
    <row r="8" ht="15" customHeight="1" spans="1:12">
      <c r="A8" s="166" t="s">
        <v>256</v>
      </c>
      <c r="B8" s="166" t="s">
        <v>257</v>
      </c>
      <c r="C8" s="155">
        <v>0</v>
      </c>
      <c r="D8" s="166" t="s">
        <v>258</v>
      </c>
      <c r="E8" s="166" t="s">
        <v>259</v>
      </c>
      <c r="F8" s="155">
        <v>0</v>
      </c>
      <c r="G8" s="166" t="s">
        <v>436</v>
      </c>
      <c r="H8" s="166" t="s">
        <v>261</v>
      </c>
      <c r="I8" s="155">
        <v>0</v>
      </c>
      <c r="J8" s="166" t="s">
        <v>437</v>
      </c>
      <c r="K8" s="166" t="s">
        <v>387</v>
      </c>
      <c r="L8" s="155">
        <v>0</v>
      </c>
    </row>
    <row r="9" ht="15" customHeight="1" spans="1:12">
      <c r="A9" s="166" t="s">
        <v>262</v>
      </c>
      <c r="B9" s="166" t="s">
        <v>263</v>
      </c>
      <c r="C9" s="155">
        <v>0</v>
      </c>
      <c r="D9" s="166" t="s">
        <v>264</v>
      </c>
      <c r="E9" s="166" t="s">
        <v>265</v>
      </c>
      <c r="F9" s="155">
        <v>0</v>
      </c>
      <c r="G9" s="166" t="s">
        <v>438</v>
      </c>
      <c r="H9" s="166" t="s">
        <v>267</v>
      </c>
      <c r="I9" s="155">
        <v>0</v>
      </c>
      <c r="J9" s="166" t="s">
        <v>350</v>
      </c>
      <c r="K9" s="166" t="s">
        <v>351</v>
      </c>
      <c r="L9" s="155">
        <v>0</v>
      </c>
    </row>
    <row r="10" ht="15" customHeight="1" spans="1:12">
      <c r="A10" s="166" t="s">
        <v>268</v>
      </c>
      <c r="B10" s="166" t="s">
        <v>269</v>
      </c>
      <c r="C10" s="155">
        <v>0</v>
      </c>
      <c r="D10" s="166" t="s">
        <v>270</v>
      </c>
      <c r="E10" s="166" t="s">
        <v>271</v>
      </c>
      <c r="F10" s="155">
        <v>0</v>
      </c>
      <c r="G10" s="166" t="s">
        <v>439</v>
      </c>
      <c r="H10" s="166" t="s">
        <v>273</v>
      </c>
      <c r="I10" s="155">
        <v>90180641.47</v>
      </c>
      <c r="J10" s="166" t="s">
        <v>356</v>
      </c>
      <c r="K10" s="166" t="s">
        <v>357</v>
      </c>
      <c r="L10" s="155">
        <v>0</v>
      </c>
    </row>
    <row r="11" ht="15" customHeight="1" spans="1:12">
      <c r="A11" s="166" t="s">
        <v>274</v>
      </c>
      <c r="B11" s="166" t="s">
        <v>275</v>
      </c>
      <c r="C11" s="155">
        <v>0</v>
      </c>
      <c r="D11" s="166" t="s">
        <v>276</v>
      </c>
      <c r="E11" s="166" t="s">
        <v>277</v>
      </c>
      <c r="F11" s="155">
        <v>0</v>
      </c>
      <c r="G11" s="166" t="s">
        <v>440</v>
      </c>
      <c r="H11" s="166" t="s">
        <v>279</v>
      </c>
      <c r="I11" s="155">
        <v>0</v>
      </c>
      <c r="J11" s="166" t="s">
        <v>362</v>
      </c>
      <c r="K11" s="166" t="s">
        <v>363</v>
      </c>
      <c r="L11" s="155">
        <v>0</v>
      </c>
    </row>
    <row r="12" ht="15" customHeight="1" spans="1:12">
      <c r="A12" s="166" t="s">
        <v>280</v>
      </c>
      <c r="B12" s="166" t="s">
        <v>281</v>
      </c>
      <c r="C12" s="155">
        <v>0</v>
      </c>
      <c r="D12" s="166" t="s">
        <v>282</v>
      </c>
      <c r="E12" s="166" t="s">
        <v>283</v>
      </c>
      <c r="F12" s="155">
        <v>0</v>
      </c>
      <c r="G12" s="166" t="s">
        <v>441</v>
      </c>
      <c r="H12" s="166" t="s">
        <v>285</v>
      </c>
      <c r="I12" s="155">
        <v>0</v>
      </c>
      <c r="J12" s="166" t="s">
        <v>368</v>
      </c>
      <c r="K12" s="166" t="s">
        <v>369</v>
      </c>
      <c r="L12" s="155">
        <v>0</v>
      </c>
    </row>
    <row r="13" ht="15" customHeight="1" spans="1:12">
      <c r="A13" s="166" t="s">
        <v>286</v>
      </c>
      <c r="B13" s="166" t="s">
        <v>287</v>
      </c>
      <c r="C13" s="155">
        <v>0</v>
      </c>
      <c r="D13" s="166" t="s">
        <v>288</v>
      </c>
      <c r="E13" s="166" t="s">
        <v>289</v>
      </c>
      <c r="F13" s="155">
        <v>0</v>
      </c>
      <c r="G13" s="166" t="s">
        <v>442</v>
      </c>
      <c r="H13" s="166" t="s">
        <v>291</v>
      </c>
      <c r="I13" s="155">
        <v>0</v>
      </c>
      <c r="J13" s="166" t="s">
        <v>374</v>
      </c>
      <c r="K13" s="166" t="s">
        <v>375</v>
      </c>
      <c r="L13" s="155">
        <v>0</v>
      </c>
    </row>
    <row r="14" ht="15" customHeight="1" spans="1:12">
      <c r="A14" s="166" t="s">
        <v>292</v>
      </c>
      <c r="B14" s="166" t="s">
        <v>293</v>
      </c>
      <c r="C14" s="155">
        <v>0</v>
      </c>
      <c r="D14" s="166" t="s">
        <v>294</v>
      </c>
      <c r="E14" s="166" t="s">
        <v>295</v>
      </c>
      <c r="F14" s="155">
        <v>0</v>
      </c>
      <c r="G14" s="166" t="s">
        <v>443</v>
      </c>
      <c r="H14" s="166" t="s">
        <v>321</v>
      </c>
      <c r="I14" s="155">
        <v>0</v>
      </c>
      <c r="J14" s="166" t="s">
        <v>380</v>
      </c>
      <c r="K14" s="166" t="s">
        <v>381</v>
      </c>
      <c r="L14" s="169">
        <v>0</v>
      </c>
    </row>
    <row r="15" ht="15" customHeight="1" spans="1:12">
      <c r="A15" s="166" t="s">
        <v>298</v>
      </c>
      <c r="B15" s="166" t="s">
        <v>299</v>
      </c>
      <c r="C15" s="155">
        <v>0</v>
      </c>
      <c r="D15" s="166" t="s">
        <v>300</v>
      </c>
      <c r="E15" s="166" t="s">
        <v>301</v>
      </c>
      <c r="F15" s="155">
        <v>0</v>
      </c>
      <c r="G15" s="166" t="s">
        <v>444</v>
      </c>
      <c r="H15" s="166" t="s">
        <v>327</v>
      </c>
      <c r="I15" s="155">
        <v>0</v>
      </c>
      <c r="J15" s="166" t="s">
        <v>386</v>
      </c>
      <c r="K15" s="166" t="s">
        <v>387</v>
      </c>
      <c r="L15" s="155">
        <v>0</v>
      </c>
    </row>
    <row r="16" ht="15" customHeight="1" spans="1:12">
      <c r="A16" s="166" t="s">
        <v>304</v>
      </c>
      <c r="B16" s="166" t="s">
        <v>305</v>
      </c>
      <c r="C16" s="155">
        <v>0</v>
      </c>
      <c r="D16" s="166" t="s">
        <v>306</v>
      </c>
      <c r="E16" s="166" t="s">
        <v>307</v>
      </c>
      <c r="F16" s="155">
        <v>0</v>
      </c>
      <c r="G16" s="166" t="s">
        <v>445</v>
      </c>
      <c r="H16" s="166" t="s">
        <v>333</v>
      </c>
      <c r="I16" s="155">
        <v>0</v>
      </c>
      <c r="J16" s="166" t="s">
        <v>446</v>
      </c>
      <c r="K16" s="166" t="s">
        <v>447</v>
      </c>
      <c r="L16" s="155">
        <v>0</v>
      </c>
    </row>
    <row r="17" ht="15" customHeight="1" spans="1:12">
      <c r="A17" s="166" t="s">
        <v>310</v>
      </c>
      <c r="B17" s="166" t="s">
        <v>311</v>
      </c>
      <c r="C17" s="155">
        <v>0</v>
      </c>
      <c r="D17" s="166" t="s">
        <v>312</v>
      </c>
      <c r="E17" s="166" t="s">
        <v>313</v>
      </c>
      <c r="F17" s="155">
        <v>0</v>
      </c>
      <c r="G17" s="166" t="s">
        <v>448</v>
      </c>
      <c r="H17" s="166" t="s">
        <v>339</v>
      </c>
      <c r="I17" s="155">
        <v>0</v>
      </c>
      <c r="J17" s="166" t="s">
        <v>449</v>
      </c>
      <c r="K17" s="166" t="s">
        <v>450</v>
      </c>
      <c r="L17" s="155">
        <v>0</v>
      </c>
    </row>
    <row r="18" ht="15" customHeight="1" spans="1:12">
      <c r="A18" s="166" t="s">
        <v>316</v>
      </c>
      <c r="B18" s="166" t="s">
        <v>317</v>
      </c>
      <c r="C18" s="155">
        <v>0</v>
      </c>
      <c r="D18" s="166" t="s">
        <v>318</v>
      </c>
      <c r="E18" s="166" t="s">
        <v>319</v>
      </c>
      <c r="F18" s="155">
        <v>0</v>
      </c>
      <c r="G18" s="166" t="s">
        <v>451</v>
      </c>
      <c r="H18" s="166" t="s">
        <v>452</v>
      </c>
      <c r="I18" s="155">
        <v>0</v>
      </c>
      <c r="J18" s="166" t="s">
        <v>453</v>
      </c>
      <c r="K18" s="166" t="s">
        <v>454</v>
      </c>
      <c r="L18" s="155">
        <v>0</v>
      </c>
    </row>
    <row r="19" ht="15" customHeight="1" spans="1:12">
      <c r="A19" s="166" t="s">
        <v>322</v>
      </c>
      <c r="B19" s="166" t="s">
        <v>323</v>
      </c>
      <c r="C19" s="155">
        <v>0</v>
      </c>
      <c r="D19" s="166" t="s">
        <v>324</v>
      </c>
      <c r="E19" s="166" t="s">
        <v>325</v>
      </c>
      <c r="F19" s="155">
        <v>0</v>
      </c>
      <c r="G19" s="166" t="s">
        <v>248</v>
      </c>
      <c r="H19" s="166" t="s">
        <v>249</v>
      </c>
      <c r="I19" s="155">
        <v>15340412.65</v>
      </c>
      <c r="J19" s="166" t="s">
        <v>455</v>
      </c>
      <c r="K19" s="166" t="s">
        <v>456</v>
      </c>
      <c r="L19" s="155">
        <v>0</v>
      </c>
    </row>
    <row r="20" ht="15" customHeight="1" spans="1:12">
      <c r="A20" s="166" t="s">
        <v>328</v>
      </c>
      <c r="B20" s="166" t="s">
        <v>329</v>
      </c>
      <c r="C20" s="155">
        <v>0</v>
      </c>
      <c r="D20" s="166" t="s">
        <v>330</v>
      </c>
      <c r="E20" s="166" t="s">
        <v>331</v>
      </c>
      <c r="F20" s="155">
        <v>0</v>
      </c>
      <c r="G20" s="166" t="s">
        <v>254</v>
      </c>
      <c r="H20" s="166" t="s">
        <v>255</v>
      </c>
      <c r="I20" s="155">
        <v>0</v>
      </c>
      <c r="J20" s="166" t="s">
        <v>392</v>
      </c>
      <c r="K20" s="166" t="s">
        <v>203</v>
      </c>
      <c r="L20" s="155">
        <v>0</v>
      </c>
    </row>
    <row r="21" ht="15" customHeight="1" spans="1:12">
      <c r="A21" s="166" t="s">
        <v>334</v>
      </c>
      <c r="B21" s="166" t="s">
        <v>335</v>
      </c>
      <c r="C21" s="155">
        <v>0</v>
      </c>
      <c r="D21" s="166" t="s">
        <v>336</v>
      </c>
      <c r="E21" s="166" t="s">
        <v>337</v>
      </c>
      <c r="F21" s="155">
        <v>0</v>
      </c>
      <c r="G21" s="166" t="s">
        <v>260</v>
      </c>
      <c r="H21" s="166" t="s">
        <v>261</v>
      </c>
      <c r="I21" s="155">
        <v>0</v>
      </c>
      <c r="J21" s="166" t="s">
        <v>397</v>
      </c>
      <c r="K21" s="166" t="s">
        <v>398</v>
      </c>
      <c r="L21" s="155">
        <v>0</v>
      </c>
    </row>
    <row r="22" ht="15" customHeight="1" spans="1:12">
      <c r="A22" s="166" t="s">
        <v>340</v>
      </c>
      <c r="B22" s="166" t="s">
        <v>341</v>
      </c>
      <c r="C22" s="155">
        <v>0</v>
      </c>
      <c r="D22" s="166" t="s">
        <v>342</v>
      </c>
      <c r="E22" s="166" t="s">
        <v>343</v>
      </c>
      <c r="F22" s="155">
        <v>0</v>
      </c>
      <c r="G22" s="166" t="s">
        <v>266</v>
      </c>
      <c r="H22" s="166" t="s">
        <v>267</v>
      </c>
      <c r="I22" s="155">
        <v>0</v>
      </c>
      <c r="J22" s="166" t="s">
        <v>403</v>
      </c>
      <c r="K22" s="166" t="s">
        <v>404</v>
      </c>
      <c r="L22" s="155">
        <v>0</v>
      </c>
    </row>
    <row r="23" ht="15" customHeight="1" spans="1:12">
      <c r="A23" s="166" t="s">
        <v>346</v>
      </c>
      <c r="B23" s="166" t="s">
        <v>347</v>
      </c>
      <c r="C23" s="155">
        <v>0</v>
      </c>
      <c r="D23" s="166" t="s">
        <v>348</v>
      </c>
      <c r="E23" s="166" t="s">
        <v>349</v>
      </c>
      <c r="F23" s="155">
        <v>0</v>
      </c>
      <c r="G23" s="166" t="s">
        <v>272</v>
      </c>
      <c r="H23" s="166" t="s">
        <v>273</v>
      </c>
      <c r="I23" s="155">
        <v>14419917.61</v>
      </c>
      <c r="J23" s="166" t="s">
        <v>407</v>
      </c>
      <c r="K23" s="166" t="s">
        <v>408</v>
      </c>
      <c r="L23" s="155">
        <v>0</v>
      </c>
    </row>
    <row r="24" ht="15" customHeight="1" spans="1:12">
      <c r="A24" s="166" t="s">
        <v>352</v>
      </c>
      <c r="B24" s="166" t="s">
        <v>353</v>
      </c>
      <c r="C24" s="155">
        <v>0</v>
      </c>
      <c r="D24" s="166" t="s">
        <v>354</v>
      </c>
      <c r="E24" s="166" t="s">
        <v>355</v>
      </c>
      <c r="F24" s="155">
        <v>0</v>
      </c>
      <c r="G24" s="166" t="s">
        <v>278</v>
      </c>
      <c r="H24" s="166" t="s">
        <v>279</v>
      </c>
      <c r="I24" s="155">
        <v>0</v>
      </c>
      <c r="J24" s="166" t="s">
        <v>411</v>
      </c>
      <c r="K24" s="166" t="s">
        <v>412</v>
      </c>
      <c r="L24" s="155">
        <v>0</v>
      </c>
    </row>
    <row r="25" ht="15" customHeight="1" spans="1:12">
      <c r="A25" s="166" t="s">
        <v>358</v>
      </c>
      <c r="B25" s="166" t="s">
        <v>359</v>
      </c>
      <c r="C25" s="155">
        <v>0</v>
      </c>
      <c r="D25" s="166" t="s">
        <v>360</v>
      </c>
      <c r="E25" s="166" t="s">
        <v>361</v>
      </c>
      <c r="F25" s="155">
        <v>0</v>
      </c>
      <c r="G25" s="166" t="s">
        <v>284</v>
      </c>
      <c r="H25" s="166" t="s">
        <v>285</v>
      </c>
      <c r="I25" s="155">
        <v>0</v>
      </c>
      <c r="J25" s="166" t="s">
        <v>415</v>
      </c>
      <c r="K25" s="166" t="s">
        <v>416</v>
      </c>
      <c r="L25" s="155">
        <v>0</v>
      </c>
    </row>
    <row r="26" ht="15" customHeight="1" spans="1:12">
      <c r="A26" s="166" t="s">
        <v>364</v>
      </c>
      <c r="B26" s="166" t="s">
        <v>365</v>
      </c>
      <c r="C26" s="155">
        <v>0</v>
      </c>
      <c r="D26" s="166" t="s">
        <v>366</v>
      </c>
      <c r="E26" s="166" t="s">
        <v>367</v>
      </c>
      <c r="F26" s="155">
        <v>0</v>
      </c>
      <c r="G26" s="166" t="s">
        <v>290</v>
      </c>
      <c r="H26" s="166" t="s">
        <v>291</v>
      </c>
      <c r="I26" s="155">
        <v>0</v>
      </c>
      <c r="J26" s="166"/>
      <c r="K26" s="166"/>
      <c r="L26" s="168"/>
    </row>
    <row r="27" ht="15" customHeight="1" spans="1:12">
      <c r="A27" s="166" t="s">
        <v>370</v>
      </c>
      <c r="B27" s="166" t="s">
        <v>371</v>
      </c>
      <c r="C27" s="155">
        <v>0</v>
      </c>
      <c r="D27" s="166" t="s">
        <v>372</v>
      </c>
      <c r="E27" s="166" t="s">
        <v>373</v>
      </c>
      <c r="F27" s="155">
        <v>187000</v>
      </c>
      <c r="G27" s="166" t="s">
        <v>296</v>
      </c>
      <c r="H27" s="166" t="s">
        <v>297</v>
      </c>
      <c r="I27" s="155">
        <v>0</v>
      </c>
      <c r="J27" s="166"/>
      <c r="K27" s="166"/>
      <c r="L27" s="168"/>
    </row>
    <row r="28" ht="15" customHeight="1" spans="1:12">
      <c r="A28" s="166" t="s">
        <v>376</v>
      </c>
      <c r="B28" s="166" t="s">
        <v>377</v>
      </c>
      <c r="C28" s="155">
        <v>0</v>
      </c>
      <c r="D28" s="166" t="s">
        <v>378</v>
      </c>
      <c r="E28" s="166" t="s">
        <v>379</v>
      </c>
      <c r="F28" s="155">
        <v>0</v>
      </c>
      <c r="G28" s="166" t="s">
        <v>302</v>
      </c>
      <c r="H28" s="166" t="s">
        <v>303</v>
      </c>
      <c r="I28" s="155">
        <v>0</v>
      </c>
      <c r="J28" s="166"/>
      <c r="K28" s="166"/>
      <c r="L28" s="168"/>
    </row>
    <row r="29" ht="15" customHeight="1" spans="1:12">
      <c r="A29" s="166" t="s">
        <v>382</v>
      </c>
      <c r="B29" s="166" t="s">
        <v>383</v>
      </c>
      <c r="C29" s="155">
        <v>0</v>
      </c>
      <c r="D29" s="166" t="s">
        <v>384</v>
      </c>
      <c r="E29" s="166" t="s">
        <v>385</v>
      </c>
      <c r="F29" s="155">
        <v>0</v>
      </c>
      <c r="G29" s="166" t="s">
        <v>308</v>
      </c>
      <c r="H29" s="166" t="s">
        <v>309</v>
      </c>
      <c r="I29" s="155">
        <v>0</v>
      </c>
      <c r="J29" s="166"/>
      <c r="K29" s="166"/>
      <c r="L29" s="168"/>
    </row>
    <row r="30" ht="15" customHeight="1" spans="1:12">
      <c r="A30" s="166" t="s">
        <v>388</v>
      </c>
      <c r="B30" s="166" t="s">
        <v>389</v>
      </c>
      <c r="C30" s="155">
        <v>0</v>
      </c>
      <c r="D30" s="166" t="s">
        <v>390</v>
      </c>
      <c r="E30" s="166" t="s">
        <v>391</v>
      </c>
      <c r="F30" s="155">
        <v>0</v>
      </c>
      <c r="G30" s="166" t="s">
        <v>314</v>
      </c>
      <c r="H30" s="166" t="s">
        <v>315</v>
      </c>
      <c r="I30" s="155">
        <v>920495.04</v>
      </c>
      <c r="J30" s="166"/>
      <c r="K30" s="166"/>
      <c r="L30" s="168"/>
    </row>
    <row r="31" ht="15" customHeight="1" spans="1:12">
      <c r="A31" s="166" t="s">
        <v>393</v>
      </c>
      <c r="B31" s="166" t="s">
        <v>394</v>
      </c>
      <c r="C31" s="155">
        <v>0</v>
      </c>
      <c r="D31" s="166" t="s">
        <v>395</v>
      </c>
      <c r="E31" s="166" t="s">
        <v>396</v>
      </c>
      <c r="F31" s="155">
        <v>0</v>
      </c>
      <c r="G31" s="166" t="s">
        <v>320</v>
      </c>
      <c r="H31" s="166" t="s">
        <v>321</v>
      </c>
      <c r="I31" s="155">
        <v>0</v>
      </c>
      <c r="J31" s="166"/>
      <c r="K31" s="166"/>
      <c r="L31" s="168"/>
    </row>
    <row r="32" ht="15" customHeight="1" spans="1:12">
      <c r="A32" s="166" t="s">
        <v>399</v>
      </c>
      <c r="B32" s="166" t="s">
        <v>457</v>
      </c>
      <c r="C32" s="155">
        <v>0</v>
      </c>
      <c r="D32" s="166" t="s">
        <v>401</v>
      </c>
      <c r="E32" s="166" t="s">
        <v>402</v>
      </c>
      <c r="F32" s="155">
        <v>0</v>
      </c>
      <c r="G32" s="166" t="s">
        <v>326</v>
      </c>
      <c r="H32" s="166" t="s">
        <v>327</v>
      </c>
      <c r="I32" s="155">
        <v>0</v>
      </c>
      <c r="J32" s="166"/>
      <c r="K32" s="166"/>
      <c r="L32" s="168"/>
    </row>
    <row r="33" ht="15" customHeight="1" spans="1:12">
      <c r="A33" s="166"/>
      <c r="B33" s="166"/>
      <c r="C33" s="167"/>
      <c r="D33" s="166" t="s">
        <v>405</v>
      </c>
      <c r="E33" s="166" t="s">
        <v>406</v>
      </c>
      <c r="F33" s="155">
        <v>0</v>
      </c>
      <c r="G33" s="166" t="s">
        <v>332</v>
      </c>
      <c r="H33" s="166" t="s">
        <v>333</v>
      </c>
      <c r="I33" s="155">
        <v>0</v>
      </c>
      <c r="J33" s="166"/>
      <c r="K33" s="166"/>
      <c r="L33" s="168"/>
    </row>
    <row r="34" ht="15" customHeight="1" spans="1:12">
      <c r="A34" s="166"/>
      <c r="B34" s="166"/>
      <c r="C34" s="168"/>
      <c r="D34" s="166" t="s">
        <v>409</v>
      </c>
      <c r="E34" s="166" t="s">
        <v>410</v>
      </c>
      <c r="F34" s="155">
        <v>0</v>
      </c>
      <c r="G34" s="166" t="s">
        <v>338</v>
      </c>
      <c r="H34" s="166" t="s">
        <v>339</v>
      </c>
      <c r="I34" s="155">
        <v>0</v>
      </c>
      <c r="J34" s="166"/>
      <c r="K34" s="166"/>
      <c r="L34" s="168"/>
    </row>
    <row r="35" ht="15" customHeight="1" spans="1:12">
      <c r="A35" s="166"/>
      <c r="B35" s="166"/>
      <c r="C35" s="168"/>
      <c r="D35" s="166" t="s">
        <v>413</v>
      </c>
      <c r="E35" s="166" t="s">
        <v>414</v>
      </c>
      <c r="F35" s="155">
        <v>0</v>
      </c>
      <c r="G35" s="166" t="s">
        <v>344</v>
      </c>
      <c r="H35" s="166" t="s">
        <v>345</v>
      </c>
      <c r="I35" s="155">
        <v>0</v>
      </c>
      <c r="J35" s="166"/>
      <c r="K35" s="166"/>
      <c r="L35" s="168"/>
    </row>
    <row r="36" ht="15" customHeight="1" spans="1:12">
      <c r="A36" s="166"/>
      <c r="B36" s="166"/>
      <c r="C36" s="168"/>
      <c r="D36" s="166" t="s">
        <v>417</v>
      </c>
      <c r="E36" s="166" t="s">
        <v>418</v>
      </c>
      <c r="F36" s="155">
        <v>0</v>
      </c>
      <c r="G36" s="166"/>
      <c r="H36" s="166"/>
      <c r="I36" s="167"/>
      <c r="J36" s="166"/>
      <c r="K36" s="166"/>
      <c r="L36" s="168"/>
    </row>
    <row r="37" ht="15" customHeight="1" spans="1:12">
      <c r="A37" s="166"/>
      <c r="B37" s="166"/>
      <c r="C37" s="168"/>
      <c r="D37" s="166" t="s">
        <v>419</v>
      </c>
      <c r="E37" s="166" t="s">
        <v>420</v>
      </c>
      <c r="F37" s="155">
        <v>0</v>
      </c>
      <c r="G37" s="166"/>
      <c r="H37" s="166"/>
      <c r="I37" s="168"/>
      <c r="J37" s="166"/>
      <c r="K37" s="166"/>
      <c r="L37" s="168"/>
    </row>
    <row r="38" ht="15" customHeight="1" spans="1:12">
      <c r="A38" s="166"/>
      <c r="B38" s="166"/>
      <c r="C38" s="168"/>
      <c r="D38" s="166" t="s">
        <v>421</v>
      </c>
      <c r="E38" s="166" t="s">
        <v>422</v>
      </c>
      <c r="F38" s="169">
        <v>0</v>
      </c>
      <c r="G38" s="166"/>
      <c r="H38" s="166"/>
      <c r="I38" s="168"/>
      <c r="J38" s="166"/>
      <c r="K38" s="166"/>
      <c r="L38" s="168"/>
    </row>
    <row r="39" ht="15" customHeight="1" spans="1:12">
      <c r="A39" s="154" t="s">
        <v>458</v>
      </c>
      <c r="B39" s="154"/>
      <c r="C39" s="154"/>
      <c r="D39" s="154"/>
      <c r="E39" s="154"/>
      <c r="F39" s="154"/>
      <c r="G39" s="154"/>
      <c r="H39" s="154"/>
      <c r="I39" s="154"/>
      <c r="J39" s="154"/>
      <c r="K39" s="154"/>
      <c r="L39" s="154"/>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59" t="s">
        <v>459</v>
      </c>
    </row>
    <row r="2" ht="14.25" spans="20:20">
      <c r="T2" s="160" t="s">
        <v>460</v>
      </c>
    </row>
    <row r="3" ht="14.25" spans="1:20">
      <c r="A3" s="160" t="s">
        <v>2</v>
      </c>
      <c r="T3" s="160" t="s">
        <v>3</v>
      </c>
    </row>
    <row r="4" ht="19.5" customHeight="1" spans="1:20">
      <c r="A4" s="161" t="s">
        <v>6</v>
      </c>
      <c r="B4" s="161"/>
      <c r="C4" s="161"/>
      <c r="D4" s="161"/>
      <c r="E4" s="161" t="s">
        <v>105</v>
      </c>
      <c r="F4" s="161"/>
      <c r="G4" s="161"/>
      <c r="H4" s="161" t="s">
        <v>232</v>
      </c>
      <c r="I4" s="161"/>
      <c r="J4" s="161"/>
      <c r="K4" s="161" t="s">
        <v>233</v>
      </c>
      <c r="L4" s="161"/>
      <c r="M4" s="161"/>
      <c r="N4" s="161"/>
      <c r="O4" s="161"/>
      <c r="P4" s="161" t="s">
        <v>107</v>
      </c>
      <c r="Q4" s="161"/>
      <c r="R4" s="161"/>
      <c r="S4" s="161"/>
      <c r="T4" s="161"/>
    </row>
    <row r="5" ht="19.5" customHeight="1" spans="1:20">
      <c r="A5" s="161" t="s">
        <v>121</v>
      </c>
      <c r="B5" s="161"/>
      <c r="C5" s="161"/>
      <c r="D5" s="161" t="s">
        <v>122</v>
      </c>
      <c r="E5" s="161" t="s">
        <v>128</v>
      </c>
      <c r="F5" s="161" t="s">
        <v>234</v>
      </c>
      <c r="G5" s="161" t="s">
        <v>235</v>
      </c>
      <c r="H5" s="161" t="s">
        <v>128</v>
      </c>
      <c r="I5" s="161" t="s">
        <v>197</v>
      </c>
      <c r="J5" s="161" t="s">
        <v>198</v>
      </c>
      <c r="K5" s="161" t="s">
        <v>128</v>
      </c>
      <c r="L5" s="161" t="s">
        <v>197</v>
      </c>
      <c r="M5" s="161"/>
      <c r="N5" s="161" t="s">
        <v>197</v>
      </c>
      <c r="O5" s="161" t="s">
        <v>198</v>
      </c>
      <c r="P5" s="161" t="s">
        <v>128</v>
      </c>
      <c r="Q5" s="161" t="s">
        <v>234</v>
      </c>
      <c r="R5" s="161" t="s">
        <v>235</v>
      </c>
      <c r="S5" s="161" t="s">
        <v>235</v>
      </c>
      <c r="T5" s="161"/>
    </row>
    <row r="6" ht="19.5" customHeight="1" spans="1:20">
      <c r="A6" s="161"/>
      <c r="B6" s="161"/>
      <c r="C6" s="161"/>
      <c r="D6" s="161"/>
      <c r="E6" s="161"/>
      <c r="F6" s="161"/>
      <c r="G6" s="161" t="s">
        <v>123</v>
      </c>
      <c r="H6" s="161"/>
      <c r="I6" s="161"/>
      <c r="J6" s="161" t="s">
        <v>123</v>
      </c>
      <c r="K6" s="161"/>
      <c r="L6" s="161" t="s">
        <v>123</v>
      </c>
      <c r="M6" s="161" t="s">
        <v>237</v>
      </c>
      <c r="N6" s="161" t="s">
        <v>236</v>
      </c>
      <c r="O6" s="161" t="s">
        <v>123</v>
      </c>
      <c r="P6" s="161"/>
      <c r="Q6" s="161"/>
      <c r="R6" s="161" t="s">
        <v>123</v>
      </c>
      <c r="S6" s="161" t="s">
        <v>238</v>
      </c>
      <c r="T6" s="161" t="s">
        <v>239</v>
      </c>
    </row>
    <row r="7" ht="19.5" customHeight="1" spans="1:20">
      <c r="A7" s="161"/>
      <c r="B7" s="161"/>
      <c r="C7" s="161"/>
      <c r="D7" s="161"/>
      <c r="E7" s="161"/>
      <c r="F7" s="161"/>
      <c r="G7" s="161"/>
      <c r="H7" s="161"/>
      <c r="I7" s="161"/>
      <c r="J7" s="161"/>
      <c r="K7" s="161"/>
      <c r="L7" s="161"/>
      <c r="M7" s="161"/>
      <c r="N7" s="161"/>
      <c r="O7" s="161"/>
      <c r="P7" s="161"/>
      <c r="Q7" s="161"/>
      <c r="R7" s="161"/>
      <c r="S7" s="161"/>
      <c r="T7" s="161"/>
    </row>
    <row r="8" ht="19.5" customHeight="1" spans="1:20">
      <c r="A8" s="161" t="s">
        <v>125</v>
      </c>
      <c r="B8" s="161" t="s">
        <v>126</v>
      </c>
      <c r="C8" s="161" t="s">
        <v>127</v>
      </c>
      <c r="D8" s="161" t="s">
        <v>10</v>
      </c>
      <c r="E8" s="162" t="s">
        <v>11</v>
      </c>
      <c r="F8" s="162" t="s">
        <v>12</v>
      </c>
      <c r="G8" s="162" t="s">
        <v>20</v>
      </c>
      <c r="H8" s="162" t="s">
        <v>24</v>
      </c>
      <c r="I8" s="162" t="s">
        <v>28</v>
      </c>
      <c r="J8" s="162" t="s">
        <v>32</v>
      </c>
      <c r="K8" s="162" t="s">
        <v>36</v>
      </c>
      <c r="L8" s="162" t="s">
        <v>40</v>
      </c>
      <c r="M8" s="162" t="s">
        <v>43</v>
      </c>
      <c r="N8" s="162" t="s">
        <v>46</v>
      </c>
      <c r="O8" s="162" t="s">
        <v>49</v>
      </c>
      <c r="P8" s="162" t="s">
        <v>52</v>
      </c>
      <c r="Q8" s="162" t="s">
        <v>55</v>
      </c>
      <c r="R8" s="162" t="s">
        <v>58</v>
      </c>
      <c r="S8" s="162" t="s">
        <v>61</v>
      </c>
      <c r="T8" s="162" t="s">
        <v>64</v>
      </c>
    </row>
    <row r="9" ht="19.5" customHeight="1" spans="1:20">
      <c r="A9" s="161"/>
      <c r="B9" s="161"/>
      <c r="C9" s="161"/>
      <c r="D9" s="161" t="s">
        <v>128</v>
      </c>
      <c r="E9" s="155">
        <v>1025281.41</v>
      </c>
      <c r="F9" s="155">
        <v>0</v>
      </c>
      <c r="G9" s="155">
        <v>1025281.41</v>
      </c>
      <c r="H9" s="155">
        <v>0</v>
      </c>
      <c r="I9" s="155">
        <v>0</v>
      </c>
      <c r="J9" s="155">
        <v>0</v>
      </c>
      <c r="K9" s="155">
        <v>1025281.41</v>
      </c>
      <c r="L9" s="155">
        <v>0</v>
      </c>
      <c r="M9" s="155">
        <v>0</v>
      </c>
      <c r="N9" s="155">
        <v>0</v>
      </c>
      <c r="O9" s="155">
        <v>1025281.41</v>
      </c>
      <c r="P9" s="155">
        <v>0</v>
      </c>
      <c r="Q9" s="155">
        <v>0</v>
      </c>
      <c r="R9" s="155">
        <v>0</v>
      </c>
      <c r="S9" s="155">
        <v>0</v>
      </c>
      <c r="T9" s="155">
        <v>0</v>
      </c>
    </row>
    <row r="10" ht="19.5" customHeight="1" spans="1:20">
      <c r="A10" s="154" t="s">
        <v>202</v>
      </c>
      <c r="B10" s="154"/>
      <c r="C10" s="154"/>
      <c r="D10" s="154" t="s">
        <v>203</v>
      </c>
      <c r="E10" s="155">
        <v>1025281.41</v>
      </c>
      <c r="F10" s="155">
        <v>0</v>
      </c>
      <c r="G10" s="155">
        <v>1025281.41</v>
      </c>
      <c r="H10" s="155">
        <v>0</v>
      </c>
      <c r="I10" s="155">
        <v>0</v>
      </c>
      <c r="J10" s="155">
        <v>0</v>
      </c>
      <c r="K10" s="155">
        <v>1025281.41</v>
      </c>
      <c r="L10" s="155">
        <v>0</v>
      </c>
      <c r="M10" s="155">
        <v>0</v>
      </c>
      <c r="N10" s="155">
        <v>0</v>
      </c>
      <c r="O10" s="155">
        <v>1025281.41</v>
      </c>
      <c r="P10" s="155">
        <v>0</v>
      </c>
      <c r="Q10" s="155">
        <v>0</v>
      </c>
      <c r="R10" s="155">
        <v>0</v>
      </c>
      <c r="S10" s="155">
        <v>0</v>
      </c>
      <c r="T10" s="155">
        <v>0</v>
      </c>
    </row>
    <row r="11" ht="19.5" customHeight="1" spans="1:20">
      <c r="A11" s="154" t="s">
        <v>204</v>
      </c>
      <c r="B11" s="154"/>
      <c r="C11" s="154"/>
      <c r="D11" s="154" t="s">
        <v>205</v>
      </c>
      <c r="E11" s="155">
        <v>1025281.41</v>
      </c>
      <c r="F11" s="155">
        <v>0</v>
      </c>
      <c r="G11" s="155">
        <v>1025281.41</v>
      </c>
      <c r="H11" s="155">
        <v>0</v>
      </c>
      <c r="I11" s="155">
        <v>0</v>
      </c>
      <c r="J11" s="155">
        <v>0</v>
      </c>
      <c r="K11" s="155">
        <v>1025281.41</v>
      </c>
      <c r="L11" s="155">
        <v>0</v>
      </c>
      <c r="M11" s="155">
        <v>0</v>
      </c>
      <c r="N11" s="155">
        <v>0</v>
      </c>
      <c r="O11" s="155">
        <v>1025281.41</v>
      </c>
      <c r="P11" s="155">
        <v>0</v>
      </c>
      <c r="Q11" s="155">
        <v>0</v>
      </c>
      <c r="R11" s="155">
        <v>0</v>
      </c>
      <c r="S11" s="155">
        <v>0</v>
      </c>
      <c r="T11" s="155">
        <v>0</v>
      </c>
    </row>
    <row r="12" ht="19.5" customHeight="1" spans="1:20">
      <c r="A12" s="154" t="s">
        <v>206</v>
      </c>
      <c r="B12" s="154"/>
      <c r="C12" s="154"/>
      <c r="D12" s="154" t="s">
        <v>207</v>
      </c>
      <c r="E12" s="155">
        <v>1025281.41</v>
      </c>
      <c r="F12" s="155">
        <v>0</v>
      </c>
      <c r="G12" s="155">
        <v>1025281.41</v>
      </c>
      <c r="H12" s="155">
        <v>0</v>
      </c>
      <c r="I12" s="155">
        <v>0</v>
      </c>
      <c r="J12" s="155">
        <v>0</v>
      </c>
      <c r="K12" s="155">
        <v>1025281.41</v>
      </c>
      <c r="L12" s="155">
        <v>0</v>
      </c>
      <c r="M12" s="155">
        <v>0</v>
      </c>
      <c r="N12" s="155">
        <v>0</v>
      </c>
      <c r="O12" s="155">
        <v>1025281.41</v>
      </c>
      <c r="P12" s="155">
        <v>0</v>
      </c>
      <c r="Q12" s="155">
        <v>0</v>
      </c>
      <c r="R12" s="155">
        <v>0</v>
      </c>
      <c r="S12" s="155">
        <v>0</v>
      </c>
      <c r="T12" s="155">
        <v>0</v>
      </c>
    </row>
    <row r="13" ht="19.5" customHeight="1" spans="1:20">
      <c r="A13" s="154" t="s">
        <v>461</v>
      </c>
      <c r="B13" s="154"/>
      <c r="C13" s="154"/>
      <c r="D13" s="154"/>
      <c r="E13" s="154"/>
      <c r="F13" s="154"/>
      <c r="G13" s="154"/>
      <c r="H13" s="154"/>
      <c r="I13" s="154"/>
      <c r="J13" s="154"/>
      <c r="K13" s="154"/>
      <c r="L13" s="154"/>
      <c r="M13" s="154"/>
      <c r="N13" s="154"/>
      <c r="O13" s="154"/>
      <c r="P13" s="154"/>
      <c r="Q13" s="154"/>
      <c r="R13" s="154"/>
      <c r="S13" s="154"/>
      <c r="T13" s="154"/>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1"/>
  <sheetViews>
    <sheetView workbookViewId="0">
      <selection activeCell="F41" sqref="F4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59" t="s">
        <v>462</v>
      </c>
    </row>
    <row r="2" ht="14.25" spans="12:12">
      <c r="L2" s="160" t="s">
        <v>463</v>
      </c>
    </row>
    <row r="3" ht="14.25" spans="1:12">
      <c r="A3" s="160" t="s">
        <v>2</v>
      </c>
      <c r="L3" s="160" t="s">
        <v>3</v>
      </c>
    </row>
    <row r="4" ht="19.5" customHeight="1" spans="1:12">
      <c r="A4" s="161" t="s">
        <v>6</v>
      </c>
      <c r="B4" s="161"/>
      <c r="C4" s="161"/>
      <c r="D4" s="161"/>
      <c r="E4" s="161" t="s">
        <v>105</v>
      </c>
      <c r="F4" s="161"/>
      <c r="G4" s="161"/>
      <c r="H4" s="161" t="s">
        <v>232</v>
      </c>
      <c r="I4" s="161" t="s">
        <v>233</v>
      </c>
      <c r="J4" s="161" t="s">
        <v>107</v>
      </c>
      <c r="K4" s="161"/>
      <c r="L4" s="161"/>
    </row>
    <row r="5" ht="19.5" customHeight="1" spans="1:12">
      <c r="A5" s="161" t="s">
        <v>121</v>
      </c>
      <c r="B5" s="161"/>
      <c r="C5" s="161"/>
      <c r="D5" s="161" t="s">
        <v>122</v>
      </c>
      <c r="E5" s="161" t="s">
        <v>128</v>
      </c>
      <c r="F5" s="161" t="s">
        <v>464</v>
      </c>
      <c r="G5" s="161" t="s">
        <v>465</v>
      </c>
      <c r="H5" s="161"/>
      <c r="I5" s="161"/>
      <c r="J5" s="161" t="s">
        <v>128</v>
      </c>
      <c r="K5" s="161" t="s">
        <v>464</v>
      </c>
      <c r="L5" s="162" t="s">
        <v>465</v>
      </c>
    </row>
    <row r="6" ht="19.5" customHeight="1" spans="1:12">
      <c r="A6" s="161"/>
      <c r="B6" s="161"/>
      <c r="C6" s="161"/>
      <c r="D6" s="161"/>
      <c r="E6" s="161"/>
      <c r="F6" s="161"/>
      <c r="G6" s="161"/>
      <c r="H6" s="161"/>
      <c r="I6" s="161"/>
      <c r="J6" s="161"/>
      <c r="K6" s="161"/>
      <c r="L6" s="162" t="s">
        <v>238</v>
      </c>
    </row>
    <row r="7" ht="19.5" customHeight="1" spans="1:12">
      <c r="A7" s="161"/>
      <c r="B7" s="161"/>
      <c r="C7" s="161"/>
      <c r="D7" s="161"/>
      <c r="E7" s="161"/>
      <c r="F7" s="161"/>
      <c r="G7" s="161"/>
      <c r="H7" s="161"/>
      <c r="I7" s="161"/>
      <c r="J7" s="161"/>
      <c r="K7" s="161"/>
      <c r="L7" s="162"/>
    </row>
    <row r="8" ht="19.5" customHeight="1" spans="1:12">
      <c r="A8" s="161" t="s">
        <v>125</v>
      </c>
      <c r="B8" s="161" t="s">
        <v>126</v>
      </c>
      <c r="C8" s="161" t="s">
        <v>127</v>
      </c>
      <c r="D8" s="161" t="s">
        <v>10</v>
      </c>
      <c r="E8" s="162" t="s">
        <v>11</v>
      </c>
      <c r="F8" s="162" t="s">
        <v>12</v>
      </c>
      <c r="G8" s="162" t="s">
        <v>20</v>
      </c>
      <c r="H8" s="162" t="s">
        <v>24</v>
      </c>
      <c r="I8" s="162" t="s">
        <v>28</v>
      </c>
      <c r="J8" s="162" t="s">
        <v>32</v>
      </c>
      <c r="K8" s="162" t="s">
        <v>36</v>
      </c>
      <c r="L8" s="162" t="s">
        <v>40</v>
      </c>
    </row>
    <row r="9" ht="19.5" customHeight="1" spans="1:12">
      <c r="A9" s="161"/>
      <c r="B9" s="161"/>
      <c r="C9" s="161"/>
      <c r="D9" s="161" t="s">
        <v>128</v>
      </c>
      <c r="E9" s="155">
        <v>0</v>
      </c>
      <c r="F9" s="155">
        <v>0</v>
      </c>
      <c r="G9" s="155">
        <v>0</v>
      </c>
      <c r="H9" s="155">
        <v>0</v>
      </c>
      <c r="I9" s="155">
        <v>0</v>
      </c>
      <c r="J9" s="155">
        <v>0</v>
      </c>
      <c r="K9" s="155">
        <v>0</v>
      </c>
      <c r="L9" s="155">
        <v>0</v>
      </c>
    </row>
    <row r="10" ht="19.5" customHeight="1" spans="1:12">
      <c r="A10" s="154"/>
      <c r="B10" s="154"/>
      <c r="C10" s="154"/>
      <c r="D10" s="154"/>
      <c r="E10" s="155"/>
      <c r="F10" s="155"/>
      <c r="G10" s="155"/>
      <c r="H10" s="155"/>
      <c r="I10" s="155"/>
      <c r="J10" s="155"/>
      <c r="K10" s="155"/>
      <c r="L10" s="155"/>
    </row>
    <row r="11" ht="57" customHeight="1" spans="1:12">
      <c r="A11" s="163" t="s">
        <v>466</v>
      </c>
      <c r="B11" s="164"/>
      <c r="C11" s="164"/>
      <c r="D11" s="164"/>
      <c r="E11" s="164"/>
      <c r="F11" s="164"/>
      <c r="G11" s="164"/>
      <c r="H11" s="164"/>
      <c r="I11" s="164"/>
      <c r="J11" s="164"/>
      <c r="K11" s="164"/>
      <c r="L11" s="165"/>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scale="85"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2024年度部门整体支出绩效自评情况</vt:lpstr>
      <vt:lpstr>GK14  2024年度部门整体支出绩效自评表</vt:lpstr>
      <vt:lpstr>GK15  2024年项目支出绩效自评表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2025-09-08T08:34:00Z</dcterms:created>
  <dcterms:modified xsi:type="dcterms:W3CDTF">2025-10-21T09:29:52Z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2025-09-08T08:34:43.992Z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2052-11.8.6.8810</vt:lpwstr>
  </property>
</Properties>
</file>