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firstSheet="6" activeTab="9"/>
  </bookViews>
  <sheets>
    <sheet name="GK13 2023年度部门整体支出绩效自评情况" sheetId="1" r:id="rId1"/>
    <sheet name="GK14 2023年度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<sst xmlns="http://schemas.openxmlformats.org/spreadsheetml/2006/main" count="661" uniqueCount="176">
  <si>
    <t>2023年度部门整体支出绩效自评情况</t>
  </si>
  <si>
    <t>编制单位：芒市司法局</t>
  </si>
  <si>
    <t>公开13表</t>
  </si>
  <si>
    <t>一、部门基本情况</t>
  </si>
  <si>
    <t>（一）部门概况</t>
  </si>
  <si>
    <t>芒市司法局是财政预算全额拨款行政单位。主要职能：法治宣传、人民调解、社区矫正、行政复议、规范性文件审查、公共法律服务、行政执法监督、安置帮教等工作。</t>
  </si>
  <si>
    <t>（二）部门绩效目标的设立情况</t>
  </si>
  <si>
    <t>创新预算管理方式，将绩效理念和成本意识贯穿于本部门预算管理全过程，建立预算管理和绩效管理融合机制，着力提高财政资源配置效率和使用效益。</t>
  </si>
  <si>
    <t>（三）部门整体收支情况</t>
  </si>
  <si>
    <t xml:space="preserve">2023年收入决算数1253.44万元，其中财政拨款收入1250.44万元，占总收入的99.73%，其他收入3万元，占总收入的0.27%。2023年度支出决算数1250.80万元。其中：基本支出1089.87万元，占总支出的87.13％；项目支出160.93万元，占总支出的12.87％；                                           </t>
  </si>
  <si>
    <t>（四）部门预算管理制度建设情况</t>
  </si>
  <si>
    <t>在预算管理中引入绩效理念，在关注预算投入的同时重视预算产出，将绩效目标设定、绩效跟踪、绩效评价及结果应用纳入预算编制、执行、考核全过程，以提高政府资金配置的经济性、效率性和效益性为目的的一系列管理方式。</t>
  </si>
  <si>
    <t>（五）严控“三公经费”支出情况</t>
  </si>
  <si>
    <t>2023年“三公经费”支出7.11万元，其中公务用车运行维护费6.75万元，公务接待费0.36万元，无因公出国（境）费及公务用车购置费。比上年增加5.56万元，增加358.71%。</t>
  </si>
  <si>
    <t>二、绩效自评工作情况</t>
  </si>
  <si>
    <t>（一）绩效自评的目的</t>
  </si>
  <si>
    <t>通过自评，对项目的预算、执行进行评价监督，对出现的问题积极应对，提高资金使用效率。</t>
  </si>
  <si>
    <t>（二）自评组织过程</t>
  </si>
  <si>
    <t>1.前期准备</t>
  </si>
  <si>
    <t>召开会议，制定自评方案；学习绩效考核办法，初步核对资金使用情况。</t>
  </si>
  <si>
    <t>2.组织实施</t>
  </si>
  <si>
    <t>成立自评小组，以分管领导为组长，组织相关部门及人员，逐条依照2023年部门预算进行自评。</t>
  </si>
  <si>
    <t>三、评价情况分析及综合评价结论</t>
  </si>
  <si>
    <t>根据本次自评情况，芒市司法局整体支出绩效评价得分为90分。</t>
  </si>
  <si>
    <t>四、存在的问题和整改情况</t>
  </si>
  <si>
    <t xml:space="preserve">由于财政资金困难，部分部门预算资金在年度中无法划拨，存在年度的开支在本年度内无法支付的情况。                                         </t>
  </si>
  <si>
    <t>五、绩效自评结果应用</t>
  </si>
  <si>
    <t>将2023年绩效评价结果作为2024年度制定政策和资金分配的重要依据，切实发挥财政资金使用效益。并在绩效自评中累计经验，逐步完善、细化工作。</t>
  </si>
  <si>
    <t>六、主要经验及做法</t>
  </si>
  <si>
    <t xml:space="preserve">加强项目实施管理和绩效考评，提高项目实施效率效果，以按期实现项目绩效目标。 </t>
  </si>
  <si>
    <t>七、其他需说明的情况</t>
  </si>
  <si>
    <t>无</t>
  </si>
  <si>
    <t>备注：涉密部门和涉密信息按保密规定不公开。</t>
  </si>
  <si>
    <t>2023年度部门整体支出绩效自评表</t>
  </si>
  <si>
    <t>公开14表
金额单位：万元</t>
  </si>
  <si>
    <t>部门名称</t>
  </si>
  <si>
    <t>芒市司法局</t>
  </si>
  <si>
    <t>部门预算资金（万元）</t>
  </si>
  <si>
    <t>项目年度支出</t>
  </si>
  <si>
    <t>年初预算数</t>
  </si>
  <si>
    <t>预算调整数（调增为“+”；调减为“-”</t>
  </si>
  <si>
    <t>预算确定数</t>
  </si>
  <si>
    <t>执行数（系统提取）</t>
  </si>
  <si>
    <t>执行率（%）</t>
  </si>
  <si>
    <t>情况说明</t>
  </si>
  <si>
    <t>年度资金总额</t>
  </si>
  <si>
    <t>本年度调整预算数主要原因一是上级转移支付资金未纳入年初部门预算；二是人员较上年减少5人。</t>
  </si>
  <si>
    <t>基本支出</t>
  </si>
  <si>
    <t>项目支出</t>
  </si>
  <si>
    <t>其中：财政拨款</t>
  </si>
  <si>
    <t>其他资金</t>
  </si>
  <si>
    <t>上年结转</t>
  </si>
  <si>
    <t>部门年度目标</t>
  </si>
  <si>
    <t>1.做好本部门人员、公用经费保障，按规定落实干部职工各项待遇，支持部门正常履职。2.按规定落实办案及业务经费，保障执法办案开支。</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</si>
  <si>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</si>
  <si>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</si>
  <si>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</si>
  <si>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</si>
  <si>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</si>
  <si>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</si>
  <si>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</si>
  <si>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</si>
  <si>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</si>
  <si>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</si>
  <si>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</si>
  <si>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开展培训次数</t>
  </si>
  <si>
    <t>≥</t>
  </si>
  <si>
    <t>8</t>
  </si>
  <si>
    <t>次</t>
  </si>
  <si>
    <t>机器人发放数</t>
  </si>
  <si>
    <t>台</t>
  </si>
  <si>
    <t>142</t>
  </si>
  <si>
    <t>质量指标</t>
  </si>
  <si>
    <t>培训覆盖率</t>
  </si>
  <si>
    <t>%</t>
  </si>
  <si>
    <t>时效指标</t>
  </si>
  <si>
    <t>机器人到位情况</t>
  </si>
  <si>
    <t>个</t>
  </si>
  <si>
    <t>效益指标</t>
  </si>
  <si>
    <t>机器人发放率</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</si>
  <si>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</si>
  <si>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</si>
  <si>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</si>
  <si>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</si>
  <si>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</si>
  <si>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</si>
  <si>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</si>
  <si>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</si>
  <si>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“两新”党组织基层党建工作经费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</si>
  <si>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</si>
  <si>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</si>
  <si>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</si>
  <si>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</si>
  <si>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</si>
  <si>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</si>
  <si>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</si>
  <si>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</si>
  <si>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</si>
  <si>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</si>
  <si>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</si>
  <si>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</si>
  <si>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</si>
  <si>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</si>
  <si>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</si>
  <si>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</si>
  <si>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鼓励非公有制经济组织和社会组织党组书记抓基层党建工作。</t>
  </si>
  <si>
    <t>项目支出绩效指标表</t>
  </si>
  <si>
    <t>绩效指标</t>
  </si>
  <si>
    <t xml:space="preserve">年度指标值 </t>
  </si>
  <si>
    <t>补助经费</t>
  </si>
  <si>
    <t>=</t>
  </si>
  <si>
    <t>1.2</t>
  </si>
  <si>
    <t>万元</t>
  </si>
  <si>
    <t>专题培训</t>
  </si>
  <si>
    <t>14</t>
  </si>
  <si>
    <t>社会效益指标</t>
  </si>
  <si>
    <t>提高党员能力</t>
  </si>
  <si>
    <t>提高</t>
  </si>
  <si>
    <t>服务对象满意度指标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</si>
  <si>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</si>
  <si>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</si>
  <si>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</si>
  <si>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</si>
  <si>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</si>
  <si>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</si>
  <si>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</si>
  <si>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</si>
  <si>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“全国民主法治示范村（社区）”项目补助经费</t>
  </si>
  <si>
    <t>为充分发挥示范引领作用，进一步激发基层创造积极性，对获评第一至七批“全国民主法治示范村（社区）”的村（社区）给予补助。</t>
  </si>
  <si>
    <t>10</t>
  </si>
  <si>
    <t>为充分发挥示范引领作用，进一步激发基层创造积极性</t>
  </si>
  <si>
    <t>人民群众满意度</t>
  </si>
  <si>
    <t>公开15-3表
金额单位：万元</t>
  </si>
  <si>
    <t>法治文化广场建设补助经费</t>
  </si>
  <si>
    <t>满足人民群众日益增长的法治文化需求，培育群众法治信仰，提升群众法治观念。</t>
  </si>
  <si>
    <t>40</t>
  </si>
  <si>
    <t>满足人民群众日益增长的法治文化需求</t>
  </si>
  <si>
    <t>公开15-4表
金额单位：万元</t>
  </si>
  <si>
    <t>沿边行政村（社区）法治文化阵地项目扶持补助经费</t>
  </si>
  <si>
    <t>上年结转资金</t>
  </si>
  <si>
    <t xml:space="preserve"> 其他资金</t>
  </si>
  <si>
    <t>20</t>
  </si>
  <si>
    <t>提高人民法制建设</t>
  </si>
  <si>
    <t>公开15-5表
金额单位：万元</t>
  </si>
  <si>
    <t>法律援助办案补助经费</t>
  </si>
  <si>
    <t>经费支出情况</t>
  </si>
  <si>
    <t>29.5</t>
  </si>
  <si>
    <t>18.62</t>
  </si>
  <si>
    <t>财政困难，资金拨付不到位；积极向财政争取资金</t>
  </si>
  <si>
    <t>行政执法案件合格率</t>
  </si>
  <si>
    <t>良</t>
  </si>
  <si>
    <t>公开15-6表
金额单位：万元</t>
  </si>
  <si>
    <t>业务经费</t>
  </si>
  <si>
    <t>改善基层司法行政机关办案条件，提高办案效率。</t>
  </si>
  <si>
    <t>购买办案设施</t>
  </si>
  <si>
    <t>58</t>
  </si>
  <si>
    <t>33.68</t>
  </si>
  <si>
    <t>设施改善合格率</t>
  </si>
  <si>
    <t>公开15-7表
金额单位：万元</t>
  </si>
  <si>
    <t>办案业务经费</t>
  </si>
  <si>
    <t>办案经费到位情况</t>
  </si>
  <si>
    <t>87.9</t>
  </si>
  <si>
    <t>36.9</t>
  </si>
  <si>
    <t>提高办案效率</t>
  </si>
  <si>
    <t>基层司法行政机关满意度</t>
  </si>
  <si>
    <t>中</t>
  </si>
  <si>
    <t>公开15-8表
金额单位：万元</t>
  </si>
  <si>
    <t>疫情防控补助经费</t>
  </si>
  <si>
    <t>为确保国门司法所做好“外防输入、内防扩散”防控和社区矫正疫情防控工作。</t>
  </si>
  <si>
    <t>经费到位情况</t>
  </si>
  <si>
    <t>8.62</t>
  </si>
  <si>
    <t>0.53</t>
  </si>
  <si>
    <t>因该项资金仅用于购买疫情防控物资，故未向财政申请拨付</t>
  </si>
  <si>
    <t>社区矫正通过率</t>
  </si>
  <si>
    <t>100</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</si>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</sst>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_ "/>
    <numFmt numFmtId="180" formatCode="0_);[Red]\(0\)"/>
  </numFmts>
  <fonts count="36">
    <font>
      <sz val="11"/>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b/>
      <sz val="10"/>
      <color indexed="8"/>
      <name val="宋体"/>
      <charset val="134"/>
      <scheme val="minor"/>
    </font>
    <font>
      <sz val="10"/>
      <color indexed="8"/>
      <name val="宋体"/>
      <charset val="134"/>
    </font>
    <font>
      <sz val="10"/>
      <color rgb="FF000000"/>
      <name val="宋体"/>
      <charset val="134"/>
    </font>
    <font>
      <sz val="10"/>
      <color theme="1"/>
      <name val="宋体"/>
      <charset val="134"/>
      <scheme val="minor"/>
    </font>
    <font>
      <sz val="10"/>
      <name val="宋体"/>
      <charset val="134"/>
    </font>
    <font>
      <b/>
      <sz val="10"/>
      <name val="宋体"/>
      <charset val="134"/>
    </font>
    <font>
      <b/>
      <sz val="10"/>
      <color indexed="8"/>
      <name val="宋体"/>
      <charset val="134"/>
    </font>
    <font>
      <sz val="10"/>
      <color theme="1"/>
      <name val="宋体"/>
      <charset val="134"/>
    </font>
    <font>
      <b/>
      <sz val="18"/>
      <color theme="1"/>
      <name val="宋体"/>
      <charset val="134"/>
      <scheme val="minor"/>
    </font>
    <font>
      <sz val="12"/>
      <color indexed="8"/>
      <name val="宋体"/>
      <charset val="134"/>
    </font>
    <font>
      <sz val="11"/>
      <color indexed="8"/>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3" borderId="22" applyNumberFormat="0" applyAlignment="0" applyProtection="0">
      <alignment vertical="center"/>
    </xf>
    <xf numFmtId="0" fontId="26" fillId="4" borderId="23" applyNumberFormat="0" applyAlignment="0" applyProtection="0">
      <alignment vertical="center"/>
    </xf>
    <xf numFmtId="0" fontId="27" fillId="4" borderId="22" applyNumberFormat="0" applyAlignment="0" applyProtection="0">
      <alignment vertical="center"/>
    </xf>
    <xf numFmtId="0" fontId="28" fillId="5"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5" fillId="0" borderId="0"/>
    <xf numFmtId="0" fontId="15" fillId="0" borderId="0">
      <alignment vertical="center"/>
    </xf>
  </cellStyleXfs>
  <cellXfs count="15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1" xfId="49" applyFont="1" applyFill="1" applyBorder="1" applyAlignment="1">
      <alignment vertical="center" wrapText="1"/>
    </xf>
    <xf numFmtId="49" fontId="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80" fontId="4" fillId="0" borderId="1" xfId="49"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9" fillId="0" borderId="0" xfId="49" applyNumberFormat="1" applyFont="1" applyFill="1" applyAlignment="1">
      <alignment horizontal="left" wrapText="1"/>
    </xf>
    <xf numFmtId="0" fontId="10"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177" fontId="6" fillId="0" borderId="1" xfId="49" applyNumberFormat="1" applyFont="1" applyFill="1" applyBorder="1" applyAlignment="1">
      <alignment horizontal="right" vertical="center" wrapText="1"/>
    </xf>
    <xf numFmtId="177" fontId="9"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left" vertical="center" wrapText="1"/>
    </xf>
    <xf numFmtId="0" fontId="11"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9" fillId="0" borderId="1" xfId="49" applyFont="1" applyFill="1" applyBorder="1" applyAlignment="1">
      <alignment vertical="center" wrapText="1"/>
    </xf>
    <xf numFmtId="0" fontId="7" fillId="0" borderId="1" xfId="0" applyFont="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1"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80" fontId="6" fillId="0" borderId="1" xfId="49" applyNumberFormat="1"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11" xfId="49" applyFont="1" applyFill="1" applyBorder="1" applyAlignment="1">
      <alignment horizontal="left" vertical="center" wrapText="1"/>
    </xf>
    <xf numFmtId="49" fontId="6" fillId="0" borderId="1" xfId="50" applyNumberFormat="1" applyFont="1" applyFill="1" applyBorder="1" applyAlignment="1">
      <alignment horizontal="center" vertical="center"/>
    </xf>
    <xf numFmtId="0" fontId="9" fillId="0" borderId="12" xfId="49" applyFont="1" applyFill="1" applyBorder="1" applyAlignment="1">
      <alignment horizontal="center" vertical="center"/>
    </xf>
    <xf numFmtId="0" fontId="9" fillId="0" borderId="4" xfId="49"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13" fillId="0" borderId="0" xfId="0" applyFont="1" applyBorder="1" applyAlignment="1">
      <alignment horizontal="center" vertical="center"/>
    </xf>
    <xf numFmtId="0" fontId="12" fillId="0" borderId="0" xfId="0" applyNumberFormat="1" applyFont="1" applyBorder="1" applyAlignment="1"/>
    <xf numFmtId="0" fontId="12" fillId="0" borderId="0" xfId="0" applyFont="1" applyBorder="1">
      <alignment vertical="center"/>
    </xf>
    <xf numFmtId="0" fontId="12" fillId="0" borderId="0" xfId="0" applyFont="1" applyBorder="1" applyAlignment="1">
      <alignment horizontal="center" vertical="center"/>
    </xf>
    <xf numFmtId="0" fontId="12" fillId="0" borderId="1" xfId="0" applyFont="1" applyBorder="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NumberFormat="1" applyFont="1" applyFill="1" applyBorder="1" applyAlignment="1" applyProtection="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xf>
    <xf numFmtId="0" fontId="12" fillId="0" borderId="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1" xfId="49"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8" fillId="0" borderId="2" xfId="50" applyNumberFormat="1" applyFont="1" applyFill="1" applyBorder="1" applyAlignment="1">
      <alignment horizontal="center" vertical="center" wrapText="1"/>
    </xf>
    <xf numFmtId="0" fontId="4" fillId="0" borderId="17" xfId="0" applyFont="1" applyFill="1" applyBorder="1" applyAlignment="1">
      <alignment horizontal="center" vertical="center"/>
    </xf>
    <xf numFmtId="0" fontId="12" fillId="0" borderId="13" xfId="49" applyFont="1" applyFill="1" applyBorder="1" applyAlignment="1">
      <alignment horizontal="center" vertical="center" wrapText="1"/>
    </xf>
    <xf numFmtId="0" fontId="12" fillId="0" borderId="12" xfId="49"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12" fillId="0" borderId="13" xfId="49" applyFont="1" applyFill="1" applyBorder="1" applyAlignment="1">
      <alignment vertical="center" wrapText="1"/>
    </xf>
    <xf numFmtId="0" fontId="12" fillId="0" borderId="5" xfId="49"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Border="1" applyAlignment="1">
      <alignment horizontal="right" vertical="center" wrapText="1"/>
    </xf>
    <xf numFmtId="0" fontId="12" fillId="0" borderId="11" xfId="0" applyFont="1" applyBorder="1" applyAlignment="1">
      <alignment horizontal="left"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0" xfId="0" applyBorder="1" applyAlignment="1">
      <alignment horizontal="center" vertical="center"/>
    </xf>
    <xf numFmtId="49" fontId="14" fillId="0" borderId="0" xfId="50" applyNumberFormat="1" applyFont="1" applyFill="1" applyBorder="1" applyAlignment="1">
      <alignment vertical="center" wrapText="1"/>
    </xf>
    <xf numFmtId="49" fontId="15" fillId="0" borderId="0" xfId="50" applyNumberFormat="1" applyFont="1" applyFill="1" applyBorder="1" applyAlignment="1">
      <alignment vertical="center" wrapText="1"/>
    </xf>
    <xf numFmtId="0" fontId="8" fillId="0" borderId="0" xfId="0" applyFont="1" applyFill="1" applyBorder="1" applyAlignment="1">
      <alignment vertical="center" wrapText="1"/>
    </xf>
    <xf numFmtId="0" fontId="16"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1"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3"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9" fillId="0" borderId="1" xfId="0" applyFont="1" applyFill="1" applyBorder="1" applyAlignment="1">
      <alignment horizontal="left" vertical="center"/>
    </xf>
    <xf numFmtId="178" fontId="6" fillId="0" borderId="1" xfId="0" applyNumberFormat="1" applyFont="1" applyFill="1" applyBorder="1" applyAlignment="1" quotePrefix="1">
      <alignment horizontal="center" vertical="center"/>
    </xf>
    <xf numFmtId="49" fontId="6" fillId="0" borderId="1"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5" workbookViewId="0">
      <selection activeCell="J7" sqref="J7"/>
    </sheetView>
  </sheetViews>
  <sheetFormatPr defaultColWidth="9" defaultRowHeight="14.4" outlineLevelCol="3"/>
  <cols>
    <col min="1" max="1" width="17.1296296296296" customWidth="1"/>
    <col min="2" max="2" width="23.25" customWidth="1"/>
    <col min="3" max="3" width="15.5" customWidth="1"/>
    <col min="4" max="4" width="52.5" customWidth="1"/>
  </cols>
  <sheetData>
    <row r="1" ht="22.2" spans="1:4">
      <c r="A1" s="138" t="s">
        <v>0</v>
      </c>
      <c r="B1" s="138"/>
      <c r="C1" s="138"/>
      <c r="D1" s="138"/>
    </row>
    <row r="2" ht="20" customHeight="1" spans="1:4">
      <c r="A2" s="139" t="s">
        <v>1</v>
      </c>
      <c r="B2" s="139"/>
      <c r="C2" s="140"/>
      <c r="D2" s="141" t="s">
        <v>2</v>
      </c>
    </row>
    <row r="3" ht="57" customHeight="1" spans="1:4">
      <c r="A3" s="142" t="s">
        <v>3</v>
      </c>
      <c r="B3" s="143" t="s">
        <v>4</v>
      </c>
      <c r="C3" s="144"/>
      <c r="D3" s="145" t="s">
        <v>5</v>
      </c>
    </row>
    <row r="4" ht="51" customHeight="1" spans="1:4">
      <c r="A4" s="146"/>
      <c r="B4" s="143" t="s">
        <v>6</v>
      </c>
      <c r="C4" s="144"/>
      <c r="D4" s="145" t="s">
        <v>7</v>
      </c>
    </row>
    <row r="5" ht="75" customHeight="1" spans="1:4">
      <c r="A5" s="146"/>
      <c r="B5" s="143" t="s">
        <v>8</v>
      </c>
      <c r="C5" s="144"/>
      <c r="D5" s="147" t="s">
        <v>9</v>
      </c>
    </row>
    <row r="6" ht="61" customHeight="1" spans="1:4">
      <c r="A6" s="146"/>
      <c r="B6" s="143" t="s">
        <v>10</v>
      </c>
      <c r="C6" s="144"/>
      <c r="D6" s="148" t="s">
        <v>11</v>
      </c>
    </row>
    <row r="7" ht="54" customHeight="1" spans="1:4">
      <c r="A7" s="149"/>
      <c r="B7" s="143" t="s">
        <v>12</v>
      </c>
      <c r="C7" s="144"/>
      <c r="D7" s="148" t="s">
        <v>13</v>
      </c>
    </row>
    <row r="8" ht="36" customHeight="1" spans="1:4">
      <c r="A8" s="142" t="s">
        <v>14</v>
      </c>
      <c r="B8" s="143" t="s">
        <v>15</v>
      </c>
      <c r="C8" s="144"/>
      <c r="D8" s="20" t="s">
        <v>16</v>
      </c>
    </row>
    <row r="9" ht="36" customHeight="1" spans="1:4">
      <c r="A9" s="146"/>
      <c r="B9" s="142" t="s">
        <v>17</v>
      </c>
      <c r="C9" s="150" t="s">
        <v>18</v>
      </c>
      <c r="D9" s="20" t="s">
        <v>19</v>
      </c>
    </row>
    <row r="10" ht="36" customHeight="1" spans="1:4">
      <c r="A10" s="149"/>
      <c r="B10" s="149"/>
      <c r="C10" s="150" t="s">
        <v>20</v>
      </c>
      <c r="D10" s="151" t="s">
        <v>21</v>
      </c>
    </row>
    <row r="11" ht="36" customHeight="1" spans="1:4">
      <c r="A11" s="143" t="s">
        <v>22</v>
      </c>
      <c r="B11" s="152"/>
      <c r="C11" s="144"/>
      <c r="D11" s="147" t="s">
        <v>23</v>
      </c>
    </row>
    <row r="12" ht="36" customHeight="1" spans="1:4">
      <c r="A12" s="143" t="s">
        <v>24</v>
      </c>
      <c r="B12" s="152"/>
      <c r="C12" s="144"/>
      <c r="D12" s="148" t="s">
        <v>25</v>
      </c>
    </row>
    <row r="13" ht="54" customHeight="1" spans="1:4">
      <c r="A13" s="143" t="s">
        <v>26</v>
      </c>
      <c r="B13" s="152"/>
      <c r="C13" s="144"/>
      <c r="D13" s="148" t="s">
        <v>27</v>
      </c>
    </row>
    <row r="14" ht="36" customHeight="1" spans="1:4">
      <c r="A14" s="143" t="s">
        <v>28</v>
      </c>
      <c r="B14" s="152"/>
      <c r="C14" s="144"/>
      <c r="D14" s="148" t="s">
        <v>29</v>
      </c>
    </row>
    <row r="15" ht="36" customHeight="1" spans="1:4">
      <c r="A15" s="143" t="s">
        <v>30</v>
      </c>
      <c r="B15" s="152"/>
      <c r="C15" s="144"/>
      <c r="D15" s="153" t="s">
        <v>31</v>
      </c>
    </row>
    <row r="16" ht="25" customHeight="1" spans="1:4">
      <c r="A16" s="154" t="s">
        <v>32</v>
      </c>
      <c r="B16" s="154"/>
      <c r="C16" s="154"/>
      <c r="D16" s="154"/>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workbookViewId="0">
      <selection activeCell="P8" sqref="P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2.5" customWidth="1"/>
  </cols>
  <sheetData>
    <row r="1" ht="18" customHeight="1" spans="1:11">
      <c r="A1" s="1" t="s">
        <v>85</v>
      </c>
      <c r="B1" s="1"/>
      <c r="C1" s="1"/>
      <c r="D1" s="1"/>
      <c r="E1" s="1"/>
      <c r="F1" s="1"/>
      <c r="G1" s="1"/>
      <c r="H1" s="1"/>
      <c r="I1" s="1"/>
      <c r="J1" s="1"/>
      <c r="K1" s="1"/>
    </row>
    <row r="2" ht="36" customHeight="1" spans="1:11">
      <c r="A2" s="2" t="s">
        <v>1</v>
      </c>
      <c r="B2" s="2"/>
      <c r="C2" s="3"/>
      <c r="D2" s="3"/>
      <c r="E2" s="3"/>
      <c r="F2" s="3"/>
      <c r="G2" s="3"/>
      <c r="H2" s="3"/>
      <c r="I2" s="3"/>
      <c r="J2" s="35" t="s">
        <v>166</v>
      </c>
      <c r="K2" s="35"/>
    </row>
    <row r="3" ht="25" customHeight="1" spans="1:11">
      <c r="A3" s="4" t="s">
        <v>87</v>
      </c>
      <c r="B3" s="4"/>
      <c r="C3" s="5" t="s">
        <v>167</v>
      </c>
      <c r="D3" s="6"/>
      <c r="E3" s="6"/>
      <c r="F3" s="6"/>
      <c r="G3" s="6"/>
      <c r="H3" s="6"/>
      <c r="I3" s="6"/>
      <c r="J3" s="6"/>
      <c r="K3" s="36"/>
    </row>
    <row r="4" ht="25" customHeight="1" spans="1:11">
      <c r="A4" s="4" t="s">
        <v>89</v>
      </c>
      <c r="B4" s="4"/>
      <c r="C4" s="7" t="s">
        <v>36</v>
      </c>
      <c r="D4" s="7"/>
      <c r="E4" s="7"/>
      <c r="F4" s="4" t="s">
        <v>90</v>
      </c>
      <c r="G4" s="5" t="s">
        <v>36</v>
      </c>
      <c r="H4" s="6"/>
      <c r="I4" s="6"/>
      <c r="J4" s="6"/>
      <c r="K4" s="36"/>
    </row>
    <row r="5" ht="25" customHeight="1" spans="1:11">
      <c r="A5" s="4" t="s">
        <v>91</v>
      </c>
      <c r="B5" s="4"/>
      <c r="C5" s="4"/>
      <c r="D5" s="4" t="s">
        <v>39</v>
      </c>
      <c r="E5" s="4" t="s">
        <v>92</v>
      </c>
      <c r="F5" s="4" t="s">
        <v>93</v>
      </c>
      <c r="G5" s="4" t="s">
        <v>94</v>
      </c>
      <c r="H5" s="4" t="s">
        <v>95</v>
      </c>
      <c r="I5" s="4" t="s">
        <v>96</v>
      </c>
      <c r="J5" s="4"/>
      <c r="K5" s="37" t="s">
        <v>97</v>
      </c>
    </row>
    <row r="6" ht="25" customHeight="1" spans="1:11">
      <c r="A6" s="4"/>
      <c r="B6" s="4"/>
      <c r="C6" s="8" t="s">
        <v>45</v>
      </c>
      <c r="D6" s="9"/>
      <c r="E6" s="9">
        <v>0.53</v>
      </c>
      <c r="F6" s="9">
        <v>0.53</v>
      </c>
      <c r="G6" s="4">
        <v>10</v>
      </c>
      <c r="H6" s="10" t="s">
        <v>98</v>
      </c>
      <c r="I6" s="38">
        <v>10</v>
      </c>
      <c r="J6" s="38"/>
      <c r="K6" s="39"/>
    </row>
    <row r="7" ht="25" customHeight="1" spans="1:11">
      <c r="A7" s="4"/>
      <c r="B7" s="4"/>
      <c r="C7" s="8" t="s">
        <v>99</v>
      </c>
      <c r="D7" s="9"/>
      <c r="E7" s="9">
        <v>0.53</v>
      </c>
      <c r="F7" s="9">
        <v>0.53</v>
      </c>
      <c r="G7" s="4">
        <v>10</v>
      </c>
      <c r="H7" s="10" t="s">
        <v>98</v>
      </c>
      <c r="I7" s="38">
        <v>10</v>
      </c>
      <c r="J7" s="38"/>
      <c r="K7" s="40"/>
    </row>
    <row r="8" ht="25" customHeight="1" spans="1:11">
      <c r="A8" s="4"/>
      <c r="B8" s="4"/>
      <c r="C8" s="11" t="s">
        <v>100</v>
      </c>
      <c r="D8" s="12"/>
      <c r="E8" s="12"/>
      <c r="F8" s="12"/>
      <c r="G8" s="4"/>
      <c r="H8" s="12"/>
      <c r="I8" s="15"/>
      <c r="J8" s="15"/>
      <c r="K8" s="40"/>
    </row>
    <row r="9" ht="25" customHeight="1" spans="1:11">
      <c r="A9" s="4"/>
      <c r="B9" s="4"/>
      <c r="C9" s="11" t="s">
        <v>101</v>
      </c>
      <c r="D9" s="13"/>
      <c r="E9" s="13"/>
      <c r="F9" s="13"/>
      <c r="G9" s="14"/>
      <c r="H9" s="12"/>
      <c r="I9" s="15"/>
      <c r="J9" s="15"/>
      <c r="K9" s="41"/>
    </row>
    <row r="10" ht="25" customHeight="1" spans="1:11">
      <c r="A10" s="4" t="s">
        <v>102</v>
      </c>
      <c r="B10" s="4" t="s">
        <v>103</v>
      </c>
      <c r="C10" s="4"/>
      <c r="D10" s="4"/>
      <c r="E10" s="4"/>
      <c r="F10" s="4"/>
      <c r="G10" s="15" t="s">
        <v>104</v>
      </c>
      <c r="H10" s="15"/>
      <c r="I10" s="15"/>
      <c r="J10" s="15"/>
      <c r="K10" s="15"/>
    </row>
    <row r="11" ht="41" customHeight="1" spans="1:11">
      <c r="A11" s="4"/>
      <c r="B11" s="7" t="s">
        <v>168</v>
      </c>
      <c r="C11" s="7"/>
      <c r="D11" s="7"/>
      <c r="E11" s="7"/>
      <c r="F11" s="7"/>
      <c r="G11" s="16" t="s">
        <v>168</v>
      </c>
      <c r="H11" s="16"/>
      <c r="I11" s="16"/>
      <c r="J11" s="16"/>
      <c r="K11" s="16"/>
    </row>
    <row r="12" ht="25" customHeight="1" spans="1:11">
      <c r="A12" s="17" t="s">
        <v>106</v>
      </c>
      <c r="B12" s="17"/>
      <c r="C12" s="17"/>
      <c r="D12" s="17"/>
      <c r="E12" s="17"/>
      <c r="F12" s="17"/>
      <c r="G12" s="17"/>
      <c r="H12" s="17"/>
      <c r="I12" s="17"/>
      <c r="J12" s="17"/>
      <c r="K12" s="17"/>
    </row>
    <row r="13" ht="25" customHeight="1" spans="1:11">
      <c r="A13" s="18" t="s">
        <v>107</v>
      </c>
      <c r="B13" s="18"/>
      <c r="C13" s="18"/>
      <c r="D13" s="18" t="s">
        <v>108</v>
      </c>
      <c r="E13" s="18"/>
      <c r="F13" s="18"/>
      <c r="G13" s="18" t="s">
        <v>61</v>
      </c>
      <c r="H13" s="18" t="s">
        <v>94</v>
      </c>
      <c r="I13" s="18" t="s">
        <v>96</v>
      </c>
      <c r="J13" s="42" t="s">
        <v>62</v>
      </c>
      <c r="K13" s="43"/>
    </row>
    <row r="14" ht="25" customHeight="1" spans="1:14">
      <c r="A14" s="4" t="s">
        <v>55</v>
      </c>
      <c r="B14" s="4" t="s">
        <v>56</v>
      </c>
      <c r="C14" s="4" t="s">
        <v>57</v>
      </c>
      <c r="D14" s="4" t="s">
        <v>58</v>
      </c>
      <c r="E14" s="4" t="s">
        <v>59</v>
      </c>
      <c r="F14" s="4" t="s">
        <v>60</v>
      </c>
      <c r="G14" s="4"/>
      <c r="H14" s="4"/>
      <c r="I14" s="4"/>
      <c r="J14" s="30"/>
      <c r="K14" s="32"/>
      <c r="N14" s="22"/>
    </row>
    <row r="15" ht="42" customHeight="1" spans="1:11">
      <c r="A15" s="19" t="s">
        <v>63</v>
      </c>
      <c r="B15" s="14" t="s">
        <v>64</v>
      </c>
      <c r="C15" s="20" t="s">
        <v>169</v>
      </c>
      <c r="D15" s="155" t="s">
        <v>66</v>
      </c>
      <c r="E15" s="22" t="s">
        <v>170</v>
      </c>
      <c r="F15" s="22" t="s">
        <v>112</v>
      </c>
      <c r="G15" s="22" t="s">
        <v>171</v>
      </c>
      <c r="H15" s="23">
        <v>50</v>
      </c>
      <c r="I15" s="23">
        <v>29</v>
      </c>
      <c r="J15" s="25" t="s">
        <v>172</v>
      </c>
      <c r="K15" s="44"/>
    </row>
    <row r="16" ht="39" customHeight="1" spans="1:11">
      <c r="A16" s="19" t="s">
        <v>78</v>
      </c>
      <c r="B16" s="14" t="s">
        <v>115</v>
      </c>
      <c r="C16" s="20" t="s">
        <v>173</v>
      </c>
      <c r="D16" s="156" t="s">
        <v>66</v>
      </c>
      <c r="E16" s="24" t="s">
        <v>174</v>
      </c>
      <c r="F16" s="22" t="s">
        <v>74</v>
      </c>
      <c r="G16" s="22" t="s">
        <v>174</v>
      </c>
      <c r="H16" s="23">
        <v>30</v>
      </c>
      <c r="I16" s="22">
        <v>30</v>
      </c>
      <c r="J16" s="25"/>
      <c r="K16" s="44"/>
    </row>
    <row r="17" ht="25" customHeight="1" spans="1:11">
      <c r="A17" s="14" t="s">
        <v>80</v>
      </c>
      <c r="B17" s="14" t="s">
        <v>118</v>
      </c>
      <c r="C17" s="20" t="s">
        <v>164</v>
      </c>
      <c r="D17" s="156" t="s">
        <v>66</v>
      </c>
      <c r="E17" s="24" t="s">
        <v>175</v>
      </c>
      <c r="F17" s="22" t="s">
        <v>74</v>
      </c>
      <c r="G17" s="22">
        <v>95</v>
      </c>
      <c r="H17" s="23">
        <v>10</v>
      </c>
      <c r="I17" s="23">
        <v>10</v>
      </c>
      <c r="J17" s="25"/>
      <c r="K17" s="44"/>
    </row>
    <row r="18" ht="25" customHeight="1" spans="1:11">
      <c r="A18" s="4" t="s">
        <v>119</v>
      </c>
      <c r="B18" s="4"/>
      <c r="C18" s="4"/>
      <c r="D18" s="25" t="s">
        <v>31</v>
      </c>
      <c r="E18" s="26"/>
      <c r="F18" s="26"/>
      <c r="G18" s="26"/>
      <c r="H18" s="26"/>
      <c r="I18" s="26"/>
      <c r="J18" s="26"/>
      <c r="K18" s="44"/>
    </row>
    <row r="19" ht="25" customHeight="1" spans="1:11">
      <c r="A19" s="27" t="s">
        <v>120</v>
      </c>
      <c r="B19" s="28"/>
      <c r="C19" s="28"/>
      <c r="D19" s="28"/>
      <c r="E19" s="28"/>
      <c r="F19" s="28"/>
      <c r="G19" s="29"/>
      <c r="H19" s="4" t="s">
        <v>121</v>
      </c>
      <c r="I19" s="4" t="s">
        <v>122</v>
      </c>
      <c r="J19" s="25" t="s">
        <v>123</v>
      </c>
      <c r="K19" s="44"/>
    </row>
    <row r="20" ht="25" customHeight="1" spans="1:11">
      <c r="A20" s="30"/>
      <c r="B20" s="31"/>
      <c r="C20" s="31"/>
      <c r="D20" s="31"/>
      <c r="E20" s="31"/>
      <c r="F20" s="31"/>
      <c r="G20" s="32"/>
      <c r="H20" s="4">
        <v>100</v>
      </c>
      <c r="I20" s="4">
        <f>I6+I15+I16+I17</f>
        <v>79</v>
      </c>
      <c r="J20" s="25" t="s">
        <v>165</v>
      </c>
      <c r="K20" s="44"/>
    </row>
    <row r="21" ht="81" customHeight="1" spans="1:11">
      <c r="A21" s="11" t="s">
        <v>125</v>
      </c>
      <c r="B21" s="11"/>
      <c r="C21" s="11"/>
      <c r="D21" s="11"/>
      <c r="E21" s="11"/>
      <c r="F21" s="11"/>
      <c r="G21" s="11"/>
      <c r="H21" s="11"/>
      <c r="I21" s="11"/>
      <c r="J21" s="11"/>
      <c r="K21" s="11"/>
    </row>
    <row r="22" spans="1:11">
      <c r="A22" s="33" t="s">
        <v>83</v>
      </c>
      <c r="B22" s="33"/>
      <c r="C22" s="33"/>
      <c r="D22" s="33"/>
      <c r="E22" s="33"/>
      <c r="F22" s="33"/>
      <c r="G22" s="33"/>
      <c r="H22" s="33"/>
      <c r="I22" s="33"/>
      <c r="J22" s="33"/>
      <c r="K22" s="33"/>
    </row>
    <row r="23" spans="1:11">
      <c r="A23" s="33" t="s">
        <v>84</v>
      </c>
      <c r="B23" s="33"/>
      <c r="C23" s="33"/>
      <c r="D23" s="33"/>
      <c r="E23" s="33"/>
      <c r="F23" s="33"/>
      <c r="G23" s="33"/>
      <c r="H23" s="33"/>
      <c r="I23" s="33"/>
      <c r="J23" s="33"/>
      <c r="K23" s="33"/>
    </row>
    <row r="24" customFormat="1" spans="1:10">
      <c r="A24" s="34"/>
      <c r="B24" s="34"/>
      <c r="C24" s="34"/>
      <c r="D24" s="34"/>
      <c r="E24" s="34"/>
      <c r="F24" s="34"/>
      <c r="G24" s="34"/>
      <c r="H24" s="34"/>
      <c r="I24" s="34"/>
      <c r="J24" s="34"/>
    </row>
  </sheetData>
  <mergeCells count="39">
    <mergeCell ref="A1:K1"/>
    <mergeCell ref="A2:B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opLeftCell="A10" workbookViewId="0">
      <selection activeCell="D14" sqref="D14"/>
    </sheetView>
  </sheetViews>
  <sheetFormatPr defaultColWidth="9" defaultRowHeight="14.4"/>
  <cols>
    <col min="1" max="1" width="18.8796296296296" customWidth="1"/>
    <col min="2" max="2" width="13.25" customWidth="1"/>
    <col min="3" max="3" width="15.3796296296296" style="90"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91" t="s">
        <v>33</v>
      </c>
      <c r="B1" s="91"/>
      <c r="C1" s="91"/>
      <c r="D1" s="91"/>
      <c r="E1" s="91"/>
      <c r="F1" s="91"/>
      <c r="G1" s="91"/>
      <c r="H1" s="91"/>
      <c r="I1" s="91"/>
    </row>
    <row r="2" ht="24" customHeight="1" spans="1:9">
      <c r="A2" s="92" t="s">
        <v>1</v>
      </c>
      <c r="B2" s="93"/>
      <c r="C2" s="94"/>
      <c r="D2" s="93"/>
      <c r="E2" s="93"/>
      <c r="F2" s="93"/>
      <c r="G2" s="93"/>
      <c r="H2" s="93"/>
      <c r="I2" s="128" t="s">
        <v>34</v>
      </c>
    </row>
    <row r="3" ht="20" customHeight="1" spans="1:9">
      <c r="A3" s="95" t="s">
        <v>35</v>
      </c>
      <c r="B3" s="96" t="s">
        <v>36</v>
      </c>
      <c r="C3" s="97"/>
      <c r="D3" s="97"/>
      <c r="E3" s="97"/>
      <c r="F3" s="97"/>
      <c r="G3" s="97"/>
      <c r="H3" s="97"/>
      <c r="I3" s="129"/>
    </row>
    <row r="4" ht="32" customHeight="1" spans="1:9">
      <c r="A4" s="98" t="s">
        <v>37</v>
      </c>
      <c r="B4" s="99" t="s">
        <v>38</v>
      </c>
      <c r="C4" s="99"/>
      <c r="D4" s="98" t="s">
        <v>39</v>
      </c>
      <c r="E4" s="99" t="s">
        <v>40</v>
      </c>
      <c r="F4" s="98" t="s">
        <v>41</v>
      </c>
      <c r="G4" s="98" t="s">
        <v>42</v>
      </c>
      <c r="H4" s="98" t="s">
        <v>43</v>
      </c>
      <c r="I4" s="98" t="s">
        <v>44</v>
      </c>
    </row>
    <row r="5" ht="25" customHeight="1" spans="1:9">
      <c r="A5" s="98"/>
      <c r="B5" s="98" t="s">
        <v>45</v>
      </c>
      <c r="C5" s="98"/>
      <c r="D5" s="100">
        <v>1227.04</v>
      </c>
      <c r="E5" s="100">
        <f>G5-D5</f>
        <v>23.76</v>
      </c>
      <c r="F5" s="100">
        <v>1250.8</v>
      </c>
      <c r="G5" s="100">
        <v>1250.8</v>
      </c>
      <c r="H5" s="101">
        <v>100</v>
      </c>
      <c r="I5" s="130" t="s">
        <v>46</v>
      </c>
    </row>
    <row r="6" ht="25" customHeight="1" spans="1:9">
      <c r="A6" s="98"/>
      <c r="B6" s="98" t="s">
        <v>47</v>
      </c>
      <c r="C6" s="98" t="s">
        <v>45</v>
      </c>
      <c r="D6" s="100">
        <v>1167.04</v>
      </c>
      <c r="E6" s="100">
        <f>G6-D6</f>
        <v>-77.1700000000001</v>
      </c>
      <c r="F6" s="100">
        <v>1089.87</v>
      </c>
      <c r="G6" s="100">
        <v>1089.87</v>
      </c>
      <c r="H6" s="100">
        <v>100</v>
      </c>
      <c r="I6" s="131"/>
    </row>
    <row r="7" ht="25" customHeight="1" spans="1:9">
      <c r="A7" s="98"/>
      <c r="B7" s="98" t="s">
        <v>48</v>
      </c>
      <c r="C7" s="98" t="s">
        <v>45</v>
      </c>
      <c r="D7" s="100">
        <v>60</v>
      </c>
      <c r="E7" s="100">
        <f>G7-D7</f>
        <v>100.93</v>
      </c>
      <c r="F7" s="100">
        <v>160.93</v>
      </c>
      <c r="G7" s="100">
        <v>160.93</v>
      </c>
      <c r="H7" s="100">
        <v>100</v>
      </c>
      <c r="I7" s="131"/>
    </row>
    <row r="8" ht="25" customHeight="1" spans="1:9">
      <c r="A8" s="98"/>
      <c r="B8" s="98"/>
      <c r="C8" s="98" t="s">
        <v>49</v>
      </c>
      <c r="D8" s="100">
        <v>60</v>
      </c>
      <c r="E8" s="100">
        <f>G8-D8</f>
        <v>100.93</v>
      </c>
      <c r="F8" s="100">
        <v>160.93</v>
      </c>
      <c r="G8" s="100">
        <v>160.93</v>
      </c>
      <c r="H8" s="100">
        <v>100</v>
      </c>
      <c r="I8" s="131"/>
    </row>
    <row r="9" ht="25" customHeight="1" spans="1:9">
      <c r="A9" s="98"/>
      <c r="B9" s="98"/>
      <c r="C9" s="98" t="s">
        <v>50</v>
      </c>
      <c r="D9" s="100"/>
      <c r="E9" s="100"/>
      <c r="F9" s="100"/>
      <c r="G9" s="100"/>
      <c r="H9" s="100"/>
      <c r="I9" s="131"/>
    </row>
    <row r="10" ht="25" customHeight="1" spans="1:9">
      <c r="A10" s="98"/>
      <c r="B10" s="98"/>
      <c r="C10" s="98" t="s">
        <v>51</v>
      </c>
      <c r="D10" s="100"/>
      <c r="E10" s="100"/>
      <c r="F10" s="100"/>
      <c r="G10" s="100"/>
      <c r="H10" s="100"/>
      <c r="I10" s="132"/>
    </row>
    <row r="11" s="89" customFormat="1" ht="58" customHeight="1" spans="1:9">
      <c r="A11" s="99" t="s">
        <v>52</v>
      </c>
      <c r="B11" s="102" t="s">
        <v>53</v>
      </c>
      <c r="C11" s="103"/>
      <c r="D11" s="103"/>
      <c r="E11" s="103"/>
      <c r="F11" s="103"/>
      <c r="G11" s="103"/>
      <c r="H11" s="103"/>
      <c r="I11" s="133"/>
    </row>
    <row r="12" ht="25" customHeight="1" spans="1:9">
      <c r="A12" s="98" t="s">
        <v>54</v>
      </c>
      <c r="B12" s="98"/>
      <c r="C12" s="98"/>
      <c r="D12" s="98"/>
      <c r="E12" s="98"/>
      <c r="F12" s="98"/>
      <c r="G12" s="98"/>
      <c r="H12" s="98"/>
      <c r="I12" s="98"/>
    </row>
    <row r="13" s="90" customFormat="1" ht="25" customHeight="1" spans="1:10">
      <c r="A13" s="98" t="s">
        <v>55</v>
      </c>
      <c r="B13" s="98" t="s">
        <v>56</v>
      </c>
      <c r="C13" s="98" t="s">
        <v>57</v>
      </c>
      <c r="D13" s="98" t="s">
        <v>58</v>
      </c>
      <c r="E13" s="98" t="s">
        <v>59</v>
      </c>
      <c r="F13" s="98" t="s">
        <v>60</v>
      </c>
      <c r="G13" s="104" t="s">
        <v>61</v>
      </c>
      <c r="H13" s="99" t="s">
        <v>62</v>
      </c>
      <c r="I13" s="99"/>
      <c r="J13" s="134"/>
    </row>
    <row r="14" ht="25" customHeight="1" spans="1:10">
      <c r="A14" s="105" t="s">
        <v>63</v>
      </c>
      <c r="B14" s="106" t="s">
        <v>64</v>
      </c>
      <c r="C14" s="107" t="s">
        <v>65</v>
      </c>
      <c r="D14" s="108" t="s">
        <v>66</v>
      </c>
      <c r="E14" s="109" t="s">
        <v>67</v>
      </c>
      <c r="F14" s="109" t="s">
        <v>68</v>
      </c>
      <c r="G14" s="110" t="s">
        <v>67</v>
      </c>
      <c r="H14" s="111"/>
      <c r="I14" s="111"/>
      <c r="J14" s="135"/>
    </row>
    <row r="15" ht="30" customHeight="1" spans="1:10">
      <c r="A15" s="105"/>
      <c r="B15" s="106" t="s">
        <v>64</v>
      </c>
      <c r="C15" s="112" t="s">
        <v>69</v>
      </c>
      <c r="D15" s="108" t="s">
        <v>66</v>
      </c>
      <c r="E15" s="113">
        <v>140</v>
      </c>
      <c r="F15" s="114" t="s">
        <v>70</v>
      </c>
      <c r="G15" s="115" t="s">
        <v>71</v>
      </c>
      <c r="H15" s="111"/>
      <c r="I15" s="111"/>
      <c r="J15" s="136"/>
    </row>
    <row r="16" ht="25" customHeight="1" spans="1:10">
      <c r="A16" s="105"/>
      <c r="B16" s="106" t="s">
        <v>72</v>
      </c>
      <c r="C16" s="107" t="s">
        <v>73</v>
      </c>
      <c r="D16" s="108" t="s">
        <v>66</v>
      </c>
      <c r="E16" s="116">
        <v>100</v>
      </c>
      <c r="F16" s="116" t="s">
        <v>74</v>
      </c>
      <c r="G16" s="112">
        <v>100</v>
      </c>
      <c r="H16" s="111"/>
      <c r="I16" s="111"/>
      <c r="J16" s="135"/>
    </row>
    <row r="17" ht="25" customHeight="1" spans="1:10">
      <c r="A17" s="105"/>
      <c r="B17" s="106" t="s">
        <v>75</v>
      </c>
      <c r="C17" s="111" t="s">
        <v>76</v>
      </c>
      <c r="D17" s="108" t="s">
        <v>66</v>
      </c>
      <c r="E17" s="116">
        <v>121</v>
      </c>
      <c r="F17" s="116" t="s">
        <v>77</v>
      </c>
      <c r="G17" s="112">
        <v>121</v>
      </c>
      <c r="H17" s="111"/>
      <c r="I17" s="111"/>
      <c r="J17" s="135"/>
    </row>
    <row r="18" ht="25" customHeight="1" spans="1:10">
      <c r="A18" s="117" t="s">
        <v>78</v>
      </c>
      <c r="B18" s="118" t="s">
        <v>72</v>
      </c>
      <c r="C18" s="107" t="s">
        <v>73</v>
      </c>
      <c r="D18" s="108" t="s">
        <v>66</v>
      </c>
      <c r="E18" s="119">
        <v>100</v>
      </c>
      <c r="F18" s="119" t="s">
        <v>74</v>
      </c>
      <c r="G18" s="120">
        <v>100</v>
      </c>
      <c r="H18" s="121"/>
      <c r="I18" s="121"/>
      <c r="J18" s="135"/>
    </row>
    <row r="19" ht="36" customHeight="1" spans="1:10">
      <c r="A19" s="122"/>
      <c r="B19" s="118" t="s">
        <v>72</v>
      </c>
      <c r="C19" s="121" t="s">
        <v>79</v>
      </c>
      <c r="D19" s="108" t="s">
        <v>66</v>
      </c>
      <c r="E19" s="119">
        <v>100</v>
      </c>
      <c r="F19" s="119" t="s">
        <v>74</v>
      </c>
      <c r="G19" s="120">
        <v>100</v>
      </c>
      <c r="H19" s="121"/>
      <c r="I19" s="121"/>
      <c r="J19" s="136"/>
    </row>
    <row r="20" ht="25" customHeight="1" spans="1:10">
      <c r="A20" s="123" t="s">
        <v>80</v>
      </c>
      <c r="B20" s="124" t="s">
        <v>81</v>
      </c>
      <c r="C20" s="125" t="s">
        <v>82</v>
      </c>
      <c r="D20" s="108" t="s">
        <v>66</v>
      </c>
      <c r="E20" s="126">
        <v>95</v>
      </c>
      <c r="F20" s="126" t="s">
        <v>74</v>
      </c>
      <c r="G20" s="127">
        <v>95</v>
      </c>
      <c r="H20" s="126"/>
      <c r="I20" s="126"/>
      <c r="J20" s="137"/>
    </row>
    <row r="21" ht="20" customHeight="1" spans="1:9">
      <c r="A21" s="96" t="s">
        <v>83</v>
      </c>
      <c r="B21" s="97"/>
      <c r="C21" s="97"/>
      <c r="D21" s="97"/>
      <c r="E21" s="97"/>
      <c r="F21" s="97"/>
      <c r="G21" s="97"/>
      <c r="H21" s="97"/>
      <c r="I21" s="129"/>
    </row>
    <row r="22" ht="20" customHeight="1" spans="1:9">
      <c r="A22" s="96" t="s">
        <v>84</v>
      </c>
      <c r="B22" s="97"/>
      <c r="C22" s="97"/>
      <c r="D22" s="97"/>
      <c r="E22" s="97"/>
      <c r="F22" s="97"/>
      <c r="G22" s="97"/>
      <c r="H22" s="97"/>
      <c r="I22" s="129"/>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7"/>
    <mergeCell ref="A18: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2" workbookViewId="0">
      <selection activeCell="D19" sqref="D19:K19"/>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2.6296296296296"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86</v>
      </c>
    </row>
    <row r="3" ht="25" customHeight="1" spans="1:11">
      <c r="A3" s="47" t="s">
        <v>87</v>
      </c>
      <c r="B3" s="47"/>
      <c r="C3" s="48" t="s">
        <v>88</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1.2</v>
      </c>
      <c r="F6" s="52">
        <v>1.2</v>
      </c>
      <c r="G6" s="47">
        <v>10</v>
      </c>
      <c r="H6" s="53" t="s">
        <v>98</v>
      </c>
      <c r="I6" s="77">
        <v>10</v>
      </c>
      <c r="J6" s="77"/>
      <c r="K6" s="78"/>
    </row>
    <row r="7" ht="25" customHeight="1" spans="1:11">
      <c r="A7" s="47"/>
      <c r="B7" s="47"/>
      <c r="C7" s="51" t="s">
        <v>99</v>
      </c>
      <c r="D7" s="52"/>
      <c r="E7" s="52">
        <v>1.2</v>
      </c>
      <c r="F7" s="52">
        <v>1.2</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25" customHeight="1" spans="1:11">
      <c r="A11" s="47"/>
      <c r="B11" s="53" t="s">
        <v>105</v>
      </c>
      <c r="C11" s="53"/>
      <c r="D11" s="53"/>
      <c r="E11" s="53"/>
      <c r="F11" s="53"/>
      <c r="G11" s="58" t="s">
        <v>105</v>
      </c>
      <c r="H11" s="58"/>
      <c r="I11" s="58"/>
      <c r="J11" s="58"/>
      <c r="K11" s="58"/>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87" t="s">
        <v>63</v>
      </c>
      <c r="B15" s="57" t="s">
        <v>64</v>
      </c>
      <c r="C15" s="20" t="s">
        <v>109</v>
      </c>
      <c r="D15" s="86" t="s">
        <v>110</v>
      </c>
      <c r="E15" s="22" t="s">
        <v>111</v>
      </c>
      <c r="F15" s="22" t="s">
        <v>112</v>
      </c>
      <c r="G15" s="22" t="s">
        <v>111</v>
      </c>
      <c r="H15" s="23">
        <v>25</v>
      </c>
      <c r="I15" s="23">
        <v>25</v>
      </c>
      <c r="J15" s="64"/>
      <c r="K15" s="83"/>
    </row>
    <row r="16" ht="25" customHeight="1" spans="1:11">
      <c r="A16" s="88"/>
      <c r="B16" s="57" t="s">
        <v>64</v>
      </c>
      <c r="C16" s="20" t="s">
        <v>113</v>
      </c>
      <c r="D16" s="155" t="s">
        <v>66</v>
      </c>
      <c r="E16" s="22" t="s">
        <v>114</v>
      </c>
      <c r="F16" s="22" t="s">
        <v>68</v>
      </c>
      <c r="G16" s="22" t="s">
        <v>114</v>
      </c>
      <c r="H16" s="23">
        <v>25</v>
      </c>
      <c r="I16" s="23">
        <v>25</v>
      </c>
      <c r="J16" s="64"/>
      <c r="K16" s="83"/>
    </row>
    <row r="17" ht="29" customHeight="1" spans="1:11">
      <c r="A17" s="62" t="s">
        <v>78</v>
      </c>
      <c r="B17" s="57" t="s">
        <v>115</v>
      </c>
      <c r="C17" s="20" t="s">
        <v>116</v>
      </c>
      <c r="D17" s="155" t="s">
        <v>66</v>
      </c>
      <c r="E17" s="63" t="s">
        <v>117</v>
      </c>
      <c r="F17" s="22" t="s">
        <v>74</v>
      </c>
      <c r="G17" s="63" t="s">
        <v>117</v>
      </c>
      <c r="H17" s="23">
        <v>30</v>
      </c>
      <c r="I17" s="23">
        <v>30</v>
      </c>
      <c r="J17" s="64"/>
      <c r="K17" s="83"/>
    </row>
    <row r="18" ht="25" customHeight="1" spans="1:11">
      <c r="A18" s="57" t="s">
        <v>80</v>
      </c>
      <c r="B18" s="57" t="s">
        <v>118</v>
      </c>
      <c r="C18" s="20" t="s">
        <v>82</v>
      </c>
      <c r="D18" s="155" t="s">
        <v>66</v>
      </c>
      <c r="E18" s="63">
        <v>90</v>
      </c>
      <c r="F18" s="22" t="s">
        <v>74</v>
      </c>
      <c r="G18" s="63">
        <v>90</v>
      </c>
      <c r="H18" s="23">
        <v>10</v>
      </c>
      <c r="I18" s="23">
        <v>10</v>
      </c>
      <c r="J18" s="64"/>
      <c r="K18" s="83"/>
    </row>
    <row r="19" ht="25" customHeight="1" spans="1:11">
      <c r="A19" s="47" t="s">
        <v>119</v>
      </c>
      <c r="B19" s="47"/>
      <c r="C19" s="47"/>
      <c r="D19" s="64" t="s">
        <v>31</v>
      </c>
      <c r="E19" s="65"/>
      <c r="F19" s="65"/>
      <c r="G19" s="65"/>
      <c r="H19" s="65"/>
      <c r="I19" s="65"/>
      <c r="J19" s="65"/>
      <c r="K19" s="83"/>
    </row>
    <row r="20" ht="25" customHeight="1" spans="1:11">
      <c r="A20" s="66" t="s">
        <v>120</v>
      </c>
      <c r="B20" s="67"/>
      <c r="C20" s="67"/>
      <c r="D20" s="67"/>
      <c r="E20" s="67"/>
      <c r="F20" s="67"/>
      <c r="G20" s="68"/>
      <c r="H20" s="47" t="s">
        <v>121</v>
      </c>
      <c r="I20" s="47" t="s">
        <v>122</v>
      </c>
      <c r="J20" s="64" t="s">
        <v>123</v>
      </c>
      <c r="K20" s="83"/>
    </row>
    <row r="21" ht="25" customHeight="1" spans="1:11">
      <c r="A21" s="69"/>
      <c r="B21" s="70"/>
      <c r="C21" s="70"/>
      <c r="D21" s="70"/>
      <c r="E21" s="70"/>
      <c r="F21" s="70"/>
      <c r="G21" s="71"/>
      <c r="H21" s="47">
        <v>100</v>
      </c>
      <c r="I21" s="47">
        <v>100</v>
      </c>
      <c r="J21" s="64" t="s">
        <v>124</v>
      </c>
      <c r="K21" s="83"/>
    </row>
    <row r="22" ht="69" customHeight="1" spans="1:11">
      <c r="A22" s="54" t="s">
        <v>125</v>
      </c>
      <c r="B22" s="54"/>
      <c r="C22" s="54"/>
      <c r="D22" s="54"/>
      <c r="E22" s="54"/>
      <c r="F22" s="54"/>
      <c r="G22" s="54"/>
      <c r="H22" s="54"/>
      <c r="I22" s="54"/>
      <c r="J22" s="54"/>
      <c r="K22" s="54"/>
    </row>
    <row r="23" spans="1:11">
      <c r="A23" s="72" t="s">
        <v>83</v>
      </c>
      <c r="B23" s="72"/>
      <c r="C23" s="72"/>
      <c r="D23" s="72"/>
      <c r="E23" s="72"/>
      <c r="F23" s="72"/>
      <c r="G23" s="72"/>
      <c r="H23" s="72"/>
      <c r="I23" s="72"/>
      <c r="J23" s="72"/>
      <c r="K23" s="72"/>
    </row>
    <row r="24" spans="1:11">
      <c r="A24" s="72" t="s">
        <v>84</v>
      </c>
      <c r="B24" s="72"/>
      <c r="C24" s="72"/>
      <c r="D24" s="72"/>
      <c r="E24" s="72"/>
      <c r="F24" s="72"/>
      <c r="G24" s="72"/>
      <c r="H24" s="72"/>
      <c r="I24" s="72"/>
      <c r="J24" s="72"/>
      <c r="K24" s="72"/>
    </row>
    <row r="25" spans="1:10">
      <c r="A25" s="34"/>
      <c r="B25" s="34"/>
      <c r="C25" s="34"/>
      <c r="D25" s="34"/>
      <c r="E25" s="34"/>
      <c r="F25" s="34"/>
      <c r="G25" s="34"/>
      <c r="H25" s="34"/>
      <c r="I25" s="34"/>
      <c r="J25" s="34"/>
    </row>
  </sheetData>
  <mergeCells count="39">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D18" sqref="D18:K1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3.25"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126</v>
      </c>
    </row>
    <row r="3" ht="25" customHeight="1" spans="1:11">
      <c r="A3" s="47" t="s">
        <v>87</v>
      </c>
      <c r="B3" s="47"/>
      <c r="C3" s="48" t="s">
        <v>127</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10</v>
      </c>
      <c r="F6" s="52">
        <v>10</v>
      </c>
      <c r="G6" s="47">
        <v>10</v>
      </c>
      <c r="H6" s="53" t="s">
        <v>98</v>
      </c>
      <c r="I6" s="77">
        <v>10</v>
      </c>
      <c r="J6" s="77"/>
      <c r="K6" s="78"/>
    </row>
    <row r="7" ht="25" customHeight="1" spans="1:11">
      <c r="A7" s="47"/>
      <c r="B7" s="47"/>
      <c r="C7" s="51" t="s">
        <v>99</v>
      </c>
      <c r="D7" s="52"/>
      <c r="E7" s="52">
        <v>10</v>
      </c>
      <c r="F7" s="52">
        <v>10</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128</v>
      </c>
      <c r="C11" s="50"/>
      <c r="D11" s="50"/>
      <c r="E11" s="50"/>
      <c r="F11" s="50"/>
      <c r="G11" s="59" t="s">
        <v>128</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62" t="s">
        <v>63</v>
      </c>
      <c r="B15" s="57" t="s">
        <v>64</v>
      </c>
      <c r="C15" s="20" t="s">
        <v>109</v>
      </c>
      <c r="D15" s="86" t="s">
        <v>110</v>
      </c>
      <c r="E15" s="22" t="s">
        <v>129</v>
      </c>
      <c r="F15" s="22" t="s">
        <v>112</v>
      </c>
      <c r="G15" s="22" t="s">
        <v>129</v>
      </c>
      <c r="H15" s="23">
        <v>50</v>
      </c>
      <c r="I15" s="23">
        <v>50</v>
      </c>
      <c r="J15" s="64"/>
      <c r="K15" s="83"/>
    </row>
    <row r="16" ht="39" customHeight="1" spans="1:11">
      <c r="A16" s="62" t="s">
        <v>78</v>
      </c>
      <c r="B16" s="57" t="s">
        <v>115</v>
      </c>
      <c r="C16" s="20" t="s">
        <v>130</v>
      </c>
      <c r="D16" s="155" t="s">
        <v>66</v>
      </c>
      <c r="E16" s="63">
        <v>90</v>
      </c>
      <c r="F16" s="22" t="s">
        <v>74</v>
      </c>
      <c r="G16" s="63">
        <v>90</v>
      </c>
      <c r="H16" s="23">
        <v>30</v>
      </c>
      <c r="I16" s="23">
        <v>30</v>
      </c>
      <c r="J16" s="64"/>
      <c r="K16" s="83"/>
    </row>
    <row r="17" ht="25" customHeight="1" spans="1:11">
      <c r="A17" s="57" t="s">
        <v>80</v>
      </c>
      <c r="B17" s="57" t="s">
        <v>118</v>
      </c>
      <c r="C17" s="20" t="s">
        <v>131</v>
      </c>
      <c r="D17" s="155" t="s">
        <v>66</v>
      </c>
      <c r="E17" s="63">
        <v>90</v>
      </c>
      <c r="F17" s="22" t="s">
        <v>74</v>
      </c>
      <c r="G17" s="63">
        <v>90</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v>100</v>
      </c>
      <c r="J20" s="64" t="s">
        <v>124</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D18" sqref="D18:K1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3.75"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132</v>
      </c>
    </row>
    <row r="3" ht="25" customHeight="1" spans="1:11">
      <c r="A3" s="47" t="s">
        <v>87</v>
      </c>
      <c r="B3" s="47"/>
      <c r="C3" s="48" t="s">
        <v>133</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40</v>
      </c>
      <c r="F6" s="52">
        <v>40</v>
      </c>
      <c r="G6" s="47">
        <v>10</v>
      </c>
      <c r="H6" s="53" t="s">
        <v>98</v>
      </c>
      <c r="I6" s="77">
        <v>10</v>
      </c>
      <c r="J6" s="77"/>
      <c r="K6" s="78"/>
    </row>
    <row r="7" ht="25" customHeight="1" spans="1:11">
      <c r="A7" s="47"/>
      <c r="B7" s="47"/>
      <c r="C7" s="51" t="s">
        <v>99</v>
      </c>
      <c r="D7" s="52"/>
      <c r="E7" s="52">
        <v>40</v>
      </c>
      <c r="F7" s="52">
        <v>40</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134</v>
      </c>
      <c r="C11" s="50"/>
      <c r="D11" s="50"/>
      <c r="E11" s="50"/>
      <c r="F11" s="50"/>
      <c r="G11" s="59" t="s">
        <v>134</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62" t="s">
        <v>63</v>
      </c>
      <c r="B15" s="57" t="s">
        <v>64</v>
      </c>
      <c r="C15" s="20" t="s">
        <v>109</v>
      </c>
      <c r="D15" s="86" t="s">
        <v>110</v>
      </c>
      <c r="E15" s="22" t="s">
        <v>135</v>
      </c>
      <c r="F15" s="22" t="s">
        <v>112</v>
      </c>
      <c r="G15" s="22" t="s">
        <v>135</v>
      </c>
      <c r="H15" s="23">
        <v>50</v>
      </c>
      <c r="I15" s="23">
        <v>50</v>
      </c>
      <c r="J15" s="64"/>
      <c r="K15" s="83"/>
    </row>
    <row r="16" ht="39" customHeight="1" spans="1:11">
      <c r="A16" s="62" t="s">
        <v>78</v>
      </c>
      <c r="B16" s="57" t="s">
        <v>115</v>
      </c>
      <c r="C16" s="20" t="s">
        <v>136</v>
      </c>
      <c r="D16" s="155" t="s">
        <v>66</v>
      </c>
      <c r="E16" s="63">
        <v>90</v>
      </c>
      <c r="F16" s="22" t="s">
        <v>74</v>
      </c>
      <c r="G16" s="63">
        <v>90</v>
      </c>
      <c r="H16" s="23">
        <v>30</v>
      </c>
      <c r="I16" s="23">
        <v>30</v>
      </c>
      <c r="J16" s="64"/>
      <c r="K16" s="83"/>
    </row>
    <row r="17" ht="25" customHeight="1" spans="1:11">
      <c r="A17" s="57" t="s">
        <v>80</v>
      </c>
      <c r="B17" s="57" t="s">
        <v>118</v>
      </c>
      <c r="C17" s="20" t="s">
        <v>131</v>
      </c>
      <c r="D17" s="155" t="s">
        <v>66</v>
      </c>
      <c r="E17" s="63">
        <v>90</v>
      </c>
      <c r="F17" s="22" t="s">
        <v>74</v>
      </c>
      <c r="G17" s="63">
        <v>90</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v>100</v>
      </c>
      <c r="J20" s="64" t="s">
        <v>124</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D18" sqref="D18:K1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3.25"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137</v>
      </c>
    </row>
    <row r="3" ht="25" customHeight="1" spans="1:11">
      <c r="A3" s="47" t="s">
        <v>87</v>
      </c>
      <c r="B3" s="47"/>
      <c r="C3" s="48" t="s">
        <v>138</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20</v>
      </c>
      <c r="F6" s="52">
        <v>20</v>
      </c>
      <c r="G6" s="47">
        <v>10</v>
      </c>
      <c r="H6" s="53" t="s">
        <v>98</v>
      </c>
      <c r="I6" s="77">
        <v>10</v>
      </c>
      <c r="J6" s="77"/>
      <c r="K6" s="78"/>
    </row>
    <row r="7" ht="25" customHeight="1" spans="1:11">
      <c r="A7" s="47"/>
      <c r="B7" s="47"/>
      <c r="C7" s="51" t="s">
        <v>99</v>
      </c>
      <c r="D7" s="52"/>
      <c r="E7" s="52">
        <v>20</v>
      </c>
      <c r="F7" s="52">
        <v>20</v>
      </c>
      <c r="G7" s="47">
        <v>10</v>
      </c>
      <c r="H7" s="53" t="s">
        <v>98</v>
      </c>
      <c r="I7" s="77">
        <v>10</v>
      </c>
      <c r="J7" s="77"/>
      <c r="K7" s="79"/>
    </row>
    <row r="8" ht="25" customHeight="1" spans="1:11">
      <c r="A8" s="47"/>
      <c r="B8" s="47"/>
      <c r="C8" s="51" t="s">
        <v>139</v>
      </c>
      <c r="D8" s="55"/>
      <c r="E8" s="55"/>
      <c r="F8" s="55"/>
      <c r="G8" s="47"/>
      <c r="H8" s="55"/>
      <c r="I8" s="58"/>
      <c r="J8" s="58"/>
      <c r="K8" s="79"/>
    </row>
    <row r="9" ht="25" customHeight="1" spans="1:11">
      <c r="A9" s="47"/>
      <c r="B9" s="47"/>
      <c r="C9" s="51" t="s">
        <v>140</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134</v>
      </c>
      <c r="C11" s="50"/>
      <c r="D11" s="50"/>
      <c r="E11" s="50"/>
      <c r="F11" s="50"/>
      <c r="G11" s="59" t="s">
        <v>134</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25" customHeight="1" spans="1:11">
      <c r="A15" s="62" t="s">
        <v>63</v>
      </c>
      <c r="B15" s="57" t="s">
        <v>64</v>
      </c>
      <c r="C15" s="20" t="s">
        <v>109</v>
      </c>
      <c r="D15" s="86" t="s">
        <v>110</v>
      </c>
      <c r="E15" s="22" t="s">
        <v>141</v>
      </c>
      <c r="F15" s="22" t="s">
        <v>112</v>
      </c>
      <c r="G15" s="22" t="s">
        <v>141</v>
      </c>
      <c r="H15" s="23">
        <v>50</v>
      </c>
      <c r="I15" s="23">
        <v>50</v>
      </c>
      <c r="J15" s="64"/>
      <c r="K15" s="83"/>
    </row>
    <row r="16" ht="39" customHeight="1" spans="1:11">
      <c r="A16" s="62" t="s">
        <v>78</v>
      </c>
      <c r="B16" s="57" t="s">
        <v>115</v>
      </c>
      <c r="C16" s="20" t="s">
        <v>142</v>
      </c>
      <c r="D16" s="155" t="s">
        <v>66</v>
      </c>
      <c r="E16" s="63">
        <v>100</v>
      </c>
      <c r="F16" s="22" t="s">
        <v>74</v>
      </c>
      <c r="G16" s="63">
        <v>100</v>
      </c>
      <c r="H16" s="23">
        <v>30</v>
      </c>
      <c r="I16" s="23">
        <v>30</v>
      </c>
      <c r="J16" s="64"/>
      <c r="K16" s="83"/>
    </row>
    <row r="17" ht="25" customHeight="1" spans="1:11">
      <c r="A17" s="57" t="s">
        <v>80</v>
      </c>
      <c r="B17" s="57" t="s">
        <v>118</v>
      </c>
      <c r="C17" s="20" t="s">
        <v>131</v>
      </c>
      <c r="D17" s="155" t="s">
        <v>66</v>
      </c>
      <c r="E17" s="63">
        <v>90</v>
      </c>
      <c r="F17" s="22" t="s">
        <v>74</v>
      </c>
      <c r="G17" s="63">
        <v>90</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v>100</v>
      </c>
      <c r="J20" s="64" t="s">
        <v>124</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5" workbookViewId="0">
      <selection activeCell="D18" sqref="D18:K1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2.75"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143</v>
      </c>
    </row>
    <row r="3" ht="25" customHeight="1" spans="1:11">
      <c r="A3" s="47" t="s">
        <v>87</v>
      </c>
      <c r="B3" s="47"/>
      <c r="C3" s="48" t="s">
        <v>144</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18.62</v>
      </c>
      <c r="F6" s="52">
        <v>18.62</v>
      </c>
      <c r="G6" s="47">
        <v>10</v>
      </c>
      <c r="H6" s="53" t="s">
        <v>98</v>
      </c>
      <c r="I6" s="77">
        <v>10</v>
      </c>
      <c r="J6" s="77"/>
      <c r="K6" s="78"/>
    </row>
    <row r="7" ht="25" customHeight="1" spans="1:11">
      <c r="A7" s="47"/>
      <c r="B7" s="47"/>
      <c r="C7" s="51" t="s">
        <v>99</v>
      </c>
      <c r="D7" s="52"/>
      <c r="E7" s="52">
        <v>18.62</v>
      </c>
      <c r="F7" s="52">
        <v>18.62</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134</v>
      </c>
      <c r="C11" s="50"/>
      <c r="D11" s="50"/>
      <c r="E11" s="50"/>
      <c r="F11" s="50"/>
      <c r="G11" s="59" t="s">
        <v>134</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35" customHeight="1" spans="1:11">
      <c r="A15" s="62" t="s">
        <v>63</v>
      </c>
      <c r="B15" s="57" t="s">
        <v>64</v>
      </c>
      <c r="C15" s="20" t="s">
        <v>145</v>
      </c>
      <c r="D15" s="86" t="s">
        <v>110</v>
      </c>
      <c r="E15" s="22" t="s">
        <v>146</v>
      </c>
      <c r="F15" s="22" t="s">
        <v>112</v>
      </c>
      <c r="G15" s="22" t="s">
        <v>147</v>
      </c>
      <c r="H15" s="23">
        <v>50</v>
      </c>
      <c r="I15" s="23">
        <v>39</v>
      </c>
      <c r="J15" s="64" t="s">
        <v>148</v>
      </c>
      <c r="K15" s="83"/>
    </row>
    <row r="16" ht="39" customHeight="1" spans="1:11">
      <c r="A16" s="62" t="s">
        <v>78</v>
      </c>
      <c r="B16" s="57" t="s">
        <v>115</v>
      </c>
      <c r="C16" s="20" t="s">
        <v>149</v>
      </c>
      <c r="D16" s="155" t="s">
        <v>66</v>
      </c>
      <c r="E16" s="63">
        <v>100</v>
      </c>
      <c r="F16" s="22" t="s">
        <v>74</v>
      </c>
      <c r="G16" s="63">
        <v>100</v>
      </c>
      <c r="H16" s="23">
        <v>30</v>
      </c>
      <c r="I16" s="23">
        <v>30</v>
      </c>
      <c r="J16" s="64"/>
      <c r="K16" s="83"/>
    </row>
    <row r="17" ht="25" customHeight="1" spans="1:11">
      <c r="A17" s="57" t="s">
        <v>80</v>
      </c>
      <c r="B17" s="57" t="s">
        <v>118</v>
      </c>
      <c r="C17" s="20" t="s">
        <v>131</v>
      </c>
      <c r="D17" s="155" t="s">
        <v>66</v>
      </c>
      <c r="E17" s="63">
        <v>95</v>
      </c>
      <c r="F17" s="22" t="s">
        <v>74</v>
      </c>
      <c r="G17" s="63">
        <v>95</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f>I6+I15+I16+I17</f>
        <v>89</v>
      </c>
      <c r="J20" s="64" t="s">
        <v>150</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D18" sqref="D18:K1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3.1296296296296"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151</v>
      </c>
    </row>
    <row r="3" ht="25" customHeight="1" spans="1:11">
      <c r="A3" s="47" t="s">
        <v>87</v>
      </c>
      <c r="B3" s="47"/>
      <c r="C3" s="48" t="s">
        <v>152</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v>60</v>
      </c>
      <c r="E6" s="52">
        <v>33.68</v>
      </c>
      <c r="F6" s="52">
        <v>33.68</v>
      </c>
      <c r="G6" s="47">
        <v>10</v>
      </c>
      <c r="H6" s="53" t="s">
        <v>98</v>
      </c>
      <c r="I6" s="77">
        <v>10</v>
      </c>
      <c r="J6" s="77"/>
      <c r="K6" s="78"/>
    </row>
    <row r="7" ht="25" customHeight="1" spans="1:11">
      <c r="A7" s="47"/>
      <c r="B7" s="47"/>
      <c r="C7" s="51" t="s">
        <v>99</v>
      </c>
      <c r="D7" s="52">
        <v>60</v>
      </c>
      <c r="E7" s="52">
        <v>33.68</v>
      </c>
      <c r="F7" s="52">
        <v>33.68</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153</v>
      </c>
      <c r="C11" s="50"/>
      <c r="D11" s="50"/>
      <c r="E11" s="50"/>
      <c r="F11" s="50"/>
      <c r="G11" s="59" t="s">
        <v>153</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51" customHeight="1" spans="1:11">
      <c r="A15" s="62" t="s">
        <v>63</v>
      </c>
      <c r="B15" s="57" t="s">
        <v>64</v>
      </c>
      <c r="C15" s="20" t="s">
        <v>154</v>
      </c>
      <c r="D15" s="155" t="s">
        <v>66</v>
      </c>
      <c r="E15" s="22" t="s">
        <v>155</v>
      </c>
      <c r="F15" s="22" t="s">
        <v>112</v>
      </c>
      <c r="G15" s="22" t="s">
        <v>156</v>
      </c>
      <c r="H15" s="23">
        <v>50</v>
      </c>
      <c r="I15" s="23">
        <v>39</v>
      </c>
      <c r="J15" s="84" t="s">
        <v>148</v>
      </c>
      <c r="K15" s="85"/>
    </row>
    <row r="16" ht="39" customHeight="1" spans="1:11">
      <c r="A16" s="62" t="s">
        <v>78</v>
      </c>
      <c r="B16" s="57" t="s">
        <v>115</v>
      </c>
      <c r="C16" s="20" t="s">
        <v>157</v>
      </c>
      <c r="D16" s="155" t="s">
        <v>66</v>
      </c>
      <c r="E16" s="63">
        <v>95</v>
      </c>
      <c r="F16" s="22" t="s">
        <v>74</v>
      </c>
      <c r="G16" s="63">
        <v>95</v>
      </c>
      <c r="H16" s="23">
        <v>30</v>
      </c>
      <c r="I16" s="23">
        <v>30</v>
      </c>
      <c r="J16" s="64"/>
      <c r="K16" s="83"/>
    </row>
    <row r="17" ht="25" customHeight="1" spans="1:11">
      <c r="A17" s="57" t="s">
        <v>80</v>
      </c>
      <c r="B17" s="57" t="s">
        <v>118</v>
      </c>
      <c r="C17" s="20" t="s">
        <v>131</v>
      </c>
      <c r="D17" s="155" t="s">
        <v>66</v>
      </c>
      <c r="E17" s="63">
        <v>95</v>
      </c>
      <c r="F17" s="22" t="s">
        <v>74</v>
      </c>
      <c r="G17" s="63">
        <v>95</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f>I6+I15+I16+I17</f>
        <v>89</v>
      </c>
      <c r="J20" s="64" t="s">
        <v>150</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8" workbookViewId="0">
      <selection activeCell="D18" sqref="D18:K18"/>
    </sheetView>
  </sheetViews>
  <sheetFormatPr defaultColWidth="9" defaultRowHeight="14.4"/>
  <cols>
    <col min="1" max="1" width="9.25" customWidth="1"/>
    <col min="2" max="2" width="10.6296296296296" customWidth="1"/>
    <col min="3" max="3" width="16.6296296296296" customWidth="1"/>
    <col min="4" max="6" width="10" customWidth="1"/>
    <col min="10" max="10" width="8.37962962962963" customWidth="1"/>
    <col min="11" max="11" width="12.6296296296296" customWidth="1"/>
  </cols>
  <sheetData>
    <row r="1" ht="18" customHeight="1" spans="1:11">
      <c r="A1" s="1" t="s">
        <v>85</v>
      </c>
      <c r="B1" s="1"/>
      <c r="C1" s="1"/>
      <c r="D1" s="1"/>
      <c r="E1" s="1"/>
      <c r="F1" s="1"/>
      <c r="G1" s="1"/>
      <c r="H1" s="1"/>
      <c r="I1" s="1"/>
      <c r="J1" s="1"/>
      <c r="K1" s="1"/>
    </row>
    <row r="2" ht="36" spans="1:11">
      <c r="A2" s="45" t="s">
        <v>1</v>
      </c>
      <c r="B2" s="45"/>
      <c r="C2" s="46"/>
      <c r="D2" s="46"/>
      <c r="E2" s="46"/>
      <c r="F2" s="46"/>
      <c r="G2" s="46"/>
      <c r="H2" s="46"/>
      <c r="I2" s="46"/>
      <c r="J2" s="73"/>
      <c r="K2" s="74" t="s">
        <v>158</v>
      </c>
    </row>
    <row r="3" ht="25" customHeight="1" spans="1:11">
      <c r="A3" s="47" t="s">
        <v>87</v>
      </c>
      <c r="B3" s="47"/>
      <c r="C3" s="48" t="s">
        <v>159</v>
      </c>
      <c r="D3" s="49"/>
      <c r="E3" s="49"/>
      <c r="F3" s="49"/>
      <c r="G3" s="49"/>
      <c r="H3" s="49"/>
      <c r="I3" s="49"/>
      <c r="J3" s="49"/>
      <c r="K3" s="75"/>
    </row>
    <row r="4" ht="25" customHeight="1" spans="1:11">
      <c r="A4" s="47" t="s">
        <v>89</v>
      </c>
      <c r="B4" s="47"/>
      <c r="C4" s="50" t="s">
        <v>36</v>
      </c>
      <c r="D4" s="50"/>
      <c r="E4" s="50"/>
      <c r="F4" s="47" t="s">
        <v>90</v>
      </c>
      <c r="G4" s="48" t="s">
        <v>36</v>
      </c>
      <c r="H4" s="49"/>
      <c r="I4" s="49"/>
      <c r="J4" s="49"/>
      <c r="K4" s="75"/>
    </row>
    <row r="5" ht="25" customHeight="1" spans="1:11">
      <c r="A5" s="47" t="s">
        <v>91</v>
      </c>
      <c r="B5" s="47"/>
      <c r="C5" s="47"/>
      <c r="D5" s="47" t="s">
        <v>39</v>
      </c>
      <c r="E5" s="47" t="s">
        <v>92</v>
      </c>
      <c r="F5" s="47" t="s">
        <v>93</v>
      </c>
      <c r="G5" s="47" t="s">
        <v>94</v>
      </c>
      <c r="H5" s="47" t="s">
        <v>95</v>
      </c>
      <c r="I5" s="47" t="s">
        <v>96</v>
      </c>
      <c r="J5" s="47"/>
      <c r="K5" s="76" t="s">
        <v>97</v>
      </c>
    </row>
    <row r="6" ht="25" customHeight="1" spans="1:11">
      <c r="A6" s="47"/>
      <c r="B6" s="47"/>
      <c r="C6" s="51" t="s">
        <v>45</v>
      </c>
      <c r="D6" s="52"/>
      <c r="E6" s="52">
        <v>36.9</v>
      </c>
      <c r="F6" s="52">
        <v>36.9</v>
      </c>
      <c r="G6" s="47">
        <v>10</v>
      </c>
      <c r="H6" s="53" t="s">
        <v>98</v>
      </c>
      <c r="I6" s="77">
        <v>10</v>
      </c>
      <c r="J6" s="77"/>
      <c r="K6" s="78"/>
    </row>
    <row r="7" ht="25" customHeight="1" spans="1:11">
      <c r="A7" s="47"/>
      <c r="B7" s="47"/>
      <c r="C7" s="51" t="s">
        <v>99</v>
      </c>
      <c r="D7" s="52"/>
      <c r="E7" s="52">
        <v>36.9</v>
      </c>
      <c r="F7" s="52">
        <v>36.9</v>
      </c>
      <c r="G7" s="47">
        <v>10</v>
      </c>
      <c r="H7" s="53" t="s">
        <v>98</v>
      </c>
      <c r="I7" s="77">
        <v>10</v>
      </c>
      <c r="J7" s="77"/>
      <c r="K7" s="79"/>
    </row>
    <row r="8" ht="25" customHeight="1" spans="1:11">
      <c r="A8" s="47"/>
      <c r="B8" s="47"/>
      <c r="C8" s="54" t="s">
        <v>100</v>
      </c>
      <c r="D8" s="55"/>
      <c r="E8" s="55"/>
      <c r="F8" s="55"/>
      <c r="G8" s="47"/>
      <c r="H8" s="55"/>
      <c r="I8" s="58"/>
      <c r="J8" s="58"/>
      <c r="K8" s="79"/>
    </row>
    <row r="9" ht="25" customHeight="1" spans="1:11">
      <c r="A9" s="47"/>
      <c r="B9" s="47"/>
      <c r="C9" s="54" t="s">
        <v>101</v>
      </c>
      <c r="D9" s="56"/>
      <c r="E9" s="56"/>
      <c r="F9" s="56"/>
      <c r="G9" s="57"/>
      <c r="H9" s="55"/>
      <c r="I9" s="58"/>
      <c r="J9" s="58"/>
      <c r="K9" s="80"/>
    </row>
    <row r="10" ht="25" customHeight="1" spans="1:11">
      <c r="A10" s="47" t="s">
        <v>102</v>
      </c>
      <c r="B10" s="47" t="s">
        <v>103</v>
      </c>
      <c r="C10" s="47"/>
      <c r="D10" s="47"/>
      <c r="E10" s="47"/>
      <c r="F10" s="47"/>
      <c r="G10" s="58" t="s">
        <v>104</v>
      </c>
      <c r="H10" s="58"/>
      <c r="I10" s="58"/>
      <c r="J10" s="58"/>
      <c r="K10" s="58"/>
    </row>
    <row r="11" ht="41" customHeight="1" spans="1:11">
      <c r="A11" s="47"/>
      <c r="B11" s="50" t="s">
        <v>153</v>
      </c>
      <c r="C11" s="50"/>
      <c r="D11" s="50"/>
      <c r="E11" s="50"/>
      <c r="F11" s="50"/>
      <c r="G11" s="59" t="s">
        <v>153</v>
      </c>
      <c r="H11" s="59"/>
      <c r="I11" s="59"/>
      <c r="J11" s="59"/>
      <c r="K11" s="59"/>
    </row>
    <row r="12" ht="25" customHeight="1" spans="1:11">
      <c r="A12" s="60" t="s">
        <v>106</v>
      </c>
      <c r="B12" s="60"/>
      <c r="C12" s="60"/>
      <c r="D12" s="60"/>
      <c r="E12" s="60"/>
      <c r="F12" s="60"/>
      <c r="G12" s="60"/>
      <c r="H12" s="60"/>
      <c r="I12" s="60"/>
      <c r="J12" s="60"/>
      <c r="K12" s="60"/>
    </row>
    <row r="13" ht="25" customHeight="1" spans="1:11">
      <c r="A13" s="61" t="s">
        <v>107</v>
      </c>
      <c r="B13" s="61"/>
      <c r="C13" s="61"/>
      <c r="D13" s="61" t="s">
        <v>108</v>
      </c>
      <c r="E13" s="61"/>
      <c r="F13" s="61"/>
      <c r="G13" s="61" t="s">
        <v>61</v>
      </c>
      <c r="H13" s="61" t="s">
        <v>94</v>
      </c>
      <c r="I13" s="61" t="s">
        <v>96</v>
      </c>
      <c r="J13" s="81" t="s">
        <v>62</v>
      </c>
      <c r="K13" s="82"/>
    </row>
    <row r="14" ht="25" customHeight="1" spans="1:11">
      <c r="A14" s="47" t="s">
        <v>55</v>
      </c>
      <c r="B14" s="47" t="s">
        <v>56</v>
      </c>
      <c r="C14" s="47" t="s">
        <v>57</v>
      </c>
      <c r="D14" s="47" t="s">
        <v>58</v>
      </c>
      <c r="E14" s="47" t="s">
        <v>59</v>
      </c>
      <c r="F14" s="47" t="s">
        <v>60</v>
      </c>
      <c r="G14" s="47"/>
      <c r="H14" s="47"/>
      <c r="I14" s="47"/>
      <c r="J14" s="69"/>
      <c r="K14" s="71"/>
    </row>
    <row r="15" ht="35" customHeight="1" spans="1:11">
      <c r="A15" s="62" t="s">
        <v>63</v>
      </c>
      <c r="B15" s="57" t="s">
        <v>64</v>
      </c>
      <c r="C15" s="20" t="s">
        <v>160</v>
      </c>
      <c r="D15" s="155" t="s">
        <v>66</v>
      </c>
      <c r="E15" s="22" t="s">
        <v>161</v>
      </c>
      <c r="F15" s="22" t="s">
        <v>112</v>
      </c>
      <c r="G15" s="22" t="s">
        <v>162</v>
      </c>
      <c r="H15" s="23">
        <v>50</v>
      </c>
      <c r="I15" s="23">
        <v>29</v>
      </c>
      <c r="J15" s="64" t="s">
        <v>148</v>
      </c>
      <c r="K15" s="83"/>
    </row>
    <row r="16" ht="39" customHeight="1" spans="1:11">
      <c r="A16" s="62" t="s">
        <v>78</v>
      </c>
      <c r="B16" s="57" t="s">
        <v>115</v>
      </c>
      <c r="C16" s="20" t="s">
        <v>163</v>
      </c>
      <c r="D16" s="155" t="s">
        <v>66</v>
      </c>
      <c r="E16" s="63">
        <v>100</v>
      </c>
      <c r="F16" s="22" t="s">
        <v>74</v>
      </c>
      <c r="G16" s="63">
        <v>100</v>
      </c>
      <c r="H16" s="23">
        <v>30</v>
      </c>
      <c r="I16" s="23">
        <v>30</v>
      </c>
      <c r="J16" s="64"/>
      <c r="K16" s="83"/>
    </row>
    <row r="17" ht="25" customHeight="1" spans="1:11">
      <c r="A17" s="57" t="s">
        <v>80</v>
      </c>
      <c r="B17" s="57" t="s">
        <v>118</v>
      </c>
      <c r="C17" s="20" t="s">
        <v>164</v>
      </c>
      <c r="D17" s="155" t="s">
        <v>66</v>
      </c>
      <c r="E17" s="63">
        <v>95</v>
      </c>
      <c r="F17" s="22" t="s">
        <v>74</v>
      </c>
      <c r="G17" s="63">
        <v>95</v>
      </c>
      <c r="H17" s="23">
        <v>10</v>
      </c>
      <c r="I17" s="23">
        <v>10</v>
      </c>
      <c r="J17" s="64"/>
      <c r="K17" s="83"/>
    </row>
    <row r="18" ht="25" customHeight="1" spans="1:11">
      <c r="A18" s="47" t="s">
        <v>119</v>
      </c>
      <c r="B18" s="47"/>
      <c r="C18" s="47"/>
      <c r="D18" s="64" t="s">
        <v>31</v>
      </c>
      <c r="E18" s="65"/>
      <c r="F18" s="65"/>
      <c r="G18" s="65"/>
      <c r="H18" s="65"/>
      <c r="I18" s="65"/>
      <c r="J18" s="65"/>
      <c r="K18" s="83"/>
    </row>
    <row r="19" ht="25" customHeight="1" spans="1:11">
      <c r="A19" s="66" t="s">
        <v>120</v>
      </c>
      <c r="B19" s="67"/>
      <c r="C19" s="67"/>
      <c r="D19" s="67"/>
      <c r="E19" s="67"/>
      <c r="F19" s="67"/>
      <c r="G19" s="68"/>
      <c r="H19" s="47" t="s">
        <v>121</v>
      </c>
      <c r="I19" s="47" t="s">
        <v>122</v>
      </c>
      <c r="J19" s="64" t="s">
        <v>123</v>
      </c>
      <c r="K19" s="83"/>
    </row>
    <row r="20" ht="25" customHeight="1" spans="1:11">
      <c r="A20" s="69"/>
      <c r="B20" s="70"/>
      <c r="C20" s="70"/>
      <c r="D20" s="70"/>
      <c r="E20" s="70"/>
      <c r="F20" s="70"/>
      <c r="G20" s="71"/>
      <c r="H20" s="47">
        <v>100</v>
      </c>
      <c r="I20" s="47">
        <f>I6+I15+I16+I17</f>
        <v>79</v>
      </c>
      <c r="J20" s="64" t="s">
        <v>165</v>
      </c>
      <c r="K20" s="83"/>
    </row>
    <row r="21" ht="69" customHeight="1" spans="1:11">
      <c r="A21" s="54" t="s">
        <v>125</v>
      </c>
      <c r="B21" s="54"/>
      <c r="C21" s="54"/>
      <c r="D21" s="54"/>
      <c r="E21" s="54"/>
      <c r="F21" s="54"/>
      <c r="G21" s="54"/>
      <c r="H21" s="54"/>
      <c r="I21" s="54"/>
      <c r="J21" s="54"/>
      <c r="K21" s="54"/>
    </row>
    <row r="22" spans="1:11">
      <c r="A22" s="72" t="s">
        <v>83</v>
      </c>
      <c r="B22" s="72"/>
      <c r="C22" s="72"/>
      <c r="D22" s="72"/>
      <c r="E22" s="72"/>
      <c r="F22" s="72"/>
      <c r="G22" s="72"/>
      <c r="H22" s="72"/>
      <c r="I22" s="72"/>
      <c r="J22" s="72"/>
      <c r="K22" s="72"/>
    </row>
    <row r="23" spans="1:11">
      <c r="A23" s="72" t="s">
        <v>84</v>
      </c>
      <c r="B23" s="72"/>
      <c r="C23" s="72"/>
      <c r="D23" s="72"/>
      <c r="E23" s="72"/>
      <c r="F23" s="72"/>
      <c r="G23" s="72"/>
      <c r="H23" s="72"/>
      <c r="I23" s="72"/>
      <c r="J23" s="72"/>
      <c r="K23" s="72"/>
    </row>
    <row r="24" customFormat="1" spans="1:10">
      <c r="A24" s="34"/>
      <c r="B24" s="34"/>
      <c r="C24" s="34"/>
      <c r="D24" s="34"/>
      <c r="E24" s="34"/>
      <c r="F24" s="34"/>
      <c r="G24" s="34"/>
      <c r="H24" s="34"/>
      <c r="I24" s="34"/>
      <c r="J24" s="34"/>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GK13 2023年度部门整体支出绩效自评情况</vt:lpstr>
      <vt:lpstr>GK14 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三水</cp:lastModifiedBy>
  <dcterms:created xsi:type="dcterms:W3CDTF">2024-08-21T06:50:00Z</dcterms:created>
  <dcterms:modified xsi:type="dcterms:W3CDTF">2024-11-07T10:30:32Z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F97D045310AA469CB4501FC6AEA57888_13</vt:lpwstr>
  </property>
</Properties>
</file>