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34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<sst xmlns="http://schemas.openxmlformats.org/spreadsheetml/2006/main" count="52" uniqueCount="32">
  <si>
    <t>附件1</t>
  </si>
  <si>
    <t>技能提升行动培训资金发放情况登记表</t>
  </si>
  <si>
    <t>序号</t>
  </si>
  <si>
    <t>培训机构名称</t>
  </si>
  <si>
    <t>培训时间</t>
  </si>
  <si>
    <t>培训人数</t>
  </si>
  <si>
    <t>女性</t>
  </si>
  <si>
    <t>其中：企业职工</t>
  </si>
  <si>
    <t>金额</t>
  </si>
  <si>
    <t>农村转移劳动者</t>
  </si>
  <si>
    <t>农村贫困劳动者</t>
  </si>
  <si>
    <t>失业人员</t>
  </si>
  <si>
    <t>残疾人</t>
  </si>
  <si>
    <t>个体工商户</t>
  </si>
  <si>
    <t>实际支付培训机构金额</t>
  </si>
  <si>
    <t>交通生活补贴人数</t>
  </si>
  <si>
    <t>合计金额</t>
  </si>
  <si>
    <t>工种</t>
  </si>
  <si>
    <t>证书名称</t>
  </si>
  <si>
    <t>其中：职业资格证书（本）</t>
  </si>
  <si>
    <t>其中：专项能力证书</t>
  </si>
  <si>
    <t>其中：职业技能等级证书</t>
  </si>
  <si>
    <t>合格证书</t>
  </si>
  <si>
    <t>就业人数</t>
  </si>
  <si>
    <t>备注</t>
  </si>
  <si>
    <t>云南德宏英茂糖业有限公司培训中心</t>
  </si>
  <si>
    <t>2022.8.20-2022.8.25</t>
  </si>
  <si>
    <t>白砂糖检验培训</t>
  </si>
  <si>
    <t>每人960元（800元上浮20%）</t>
  </si>
  <si>
    <t>办公软件应用培训</t>
  </si>
  <si>
    <t>每人800元</t>
  </si>
  <si>
    <t xml:space="preserve">合  计 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</si>
</sst>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2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8" fillId="8" borderId="5" applyNumberFormat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"/>
  <sheetViews>
    <sheetView tabSelected="1" workbookViewId="0">
      <pane ySplit="3" topLeftCell="A3" activePane="bottomLeft" state="frozen"/>
      <selection/>
      <selection pane="bottomLeft" activeCell="S20" sqref="S20"/>
    </sheetView>
  </sheetViews>
  <sheetFormatPr defaultColWidth="9" defaultRowHeight="13.5"/>
  <cols>
    <col min="1" max="1" width="5.125" style="1" customWidth="1"/>
    <col min="2" max="2" width="16.125" style="1" customWidth="1"/>
    <col min="3" max="3" width="19.25" style="1" customWidth="1"/>
    <col min="4" max="4" width="4.875" style="1" customWidth="1"/>
    <col min="5" max="5" width="4.75" style="1" customWidth="1"/>
    <col min="6" max="6" width="6.375" style="1" customWidth="1"/>
    <col min="7" max="7" width="6.5" style="1" customWidth="1"/>
    <col min="8" max="8" width="5.5" style="1" customWidth="1"/>
    <col min="9" max="9" width="6.375" style="1" customWidth="1"/>
    <col min="10" max="10" width="6" style="1" customWidth="1"/>
    <col min="11" max="11" width="5.875" style="1" customWidth="1"/>
    <col min="12" max="12" width="6.75" style="1" customWidth="1"/>
    <col min="13" max="13" width="6.125" style="1" customWidth="1"/>
    <col min="14" max="14" width="4.625" style="1" customWidth="1"/>
    <col min="15" max="17" width="5.625" style="1" customWidth="1"/>
    <col min="18" max="18" width="8.25" style="1" customWidth="1"/>
    <col min="19" max="19" width="5.875" style="1" customWidth="1"/>
    <col min="20" max="20" width="7.125" style="1" customWidth="1"/>
    <col min="21" max="21" width="7.75" style="1" customWidth="1"/>
    <col min="22" max="22" width="11.125" style="1" customWidth="1"/>
    <col min="23" max="23" width="8.625" style="1" customWidth="1"/>
    <col min="24" max="24" width="9" style="1" customWidth="1"/>
    <col min="25" max="25" width="6.25" style="1" customWidth="1"/>
    <col min="26" max="26" width="8" style="1" customWidth="1"/>
    <col min="27" max="27" width="5.25" style="1" customWidth="1"/>
    <col min="28" max="28" width="5" style="1" customWidth="1"/>
    <col min="29" max="29" width="16.25" style="1" customWidth="1"/>
    <col min="30" max="16384" width="9" style="1"/>
  </cols>
  <sheetData>
    <row r="1" spans="1:1">
      <c r="A1" s="1" t="s">
        <v>0</v>
      </c>
    </row>
    <row r="2" ht="31" customHeight="1" spans="2:2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ht="42" customHeight="1" spans="1:29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8</v>
      </c>
      <c r="J3" s="4" t="s">
        <v>10</v>
      </c>
      <c r="K3" s="4" t="s">
        <v>8</v>
      </c>
      <c r="L3" s="4" t="s">
        <v>11</v>
      </c>
      <c r="M3" s="4" t="s">
        <v>8</v>
      </c>
      <c r="N3" s="4" t="s">
        <v>12</v>
      </c>
      <c r="O3" s="4" t="s">
        <v>8</v>
      </c>
      <c r="P3" s="4" t="s">
        <v>13</v>
      </c>
      <c r="Q3" s="4" t="s">
        <v>8</v>
      </c>
      <c r="R3" s="4" t="s">
        <v>14</v>
      </c>
      <c r="S3" s="4" t="s">
        <v>15</v>
      </c>
      <c r="T3" s="4" t="s">
        <v>8</v>
      </c>
      <c r="U3" s="4" t="s">
        <v>16</v>
      </c>
      <c r="V3" s="4" t="s">
        <v>17</v>
      </c>
      <c r="W3" s="4" t="s">
        <v>18</v>
      </c>
      <c r="X3" s="4" t="s">
        <v>19</v>
      </c>
      <c r="Y3" s="4" t="s">
        <v>20</v>
      </c>
      <c r="Z3" s="4" t="s">
        <v>21</v>
      </c>
      <c r="AA3" s="4" t="s">
        <v>22</v>
      </c>
      <c r="AB3" s="4" t="s">
        <v>23</v>
      </c>
      <c r="AC3" s="4" t="s">
        <v>24</v>
      </c>
    </row>
    <row r="4" ht="32" customHeight="1" spans="1:29">
      <c r="A4" s="5">
        <v>1</v>
      </c>
      <c r="B4" s="6" t="s">
        <v>25</v>
      </c>
      <c r="C4" s="7" t="s">
        <v>26</v>
      </c>
      <c r="D4" s="4">
        <v>40</v>
      </c>
      <c r="E4" s="4">
        <v>8</v>
      </c>
      <c r="F4" s="4">
        <v>40</v>
      </c>
      <c r="G4" s="4">
        <v>38400</v>
      </c>
      <c r="H4" s="4"/>
      <c r="I4" s="4"/>
      <c r="J4" s="4"/>
      <c r="K4" s="4"/>
      <c r="L4" s="4"/>
      <c r="M4" s="4"/>
      <c r="N4" s="4"/>
      <c r="O4" s="4"/>
      <c r="P4" s="4"/>
      <c r="Q4" s="4"/>
      <c r="R4" s="4">
        <f>G4+I4+K4+M4+O4+Q4</f>
        <v>38400</v>
      </c>
      <c r="S4" s="13"/>
      <c r="T4" s="13"/>
      <c r="U4" s="4">
        <f>R4+T4</f>
        <v>38400</v>
      </c>
      <c r="V4" s="7" t="s">
        <v>27</v>
      </c>
      <c r="W4" s="7" t="s">
        <v>22</v>
      </c>
      <c r="X4" s="4"/>
      <c r="Y4" s="4"/>
      <c r="Z4" s="14"/>
      <c r="AA4" s="14">
        <v>40</v>
      </c>
      <c r="AB4" s="4"/>
      <c r="AC4" s="7" t="s">
        <v>28</v>
      </c>
    </row>
    <row r="5" ht="31" customHeight="1" spans="1:29">
      <c r="A5" s="5">
        <v>2</v>
      </c>
      <c r="B5" s="6" t="s">
        <v>25</v>
      </c>
      <c r="C5" s="7" t="s">
        <v>26</v>
      </c>
      <c r="D5" s="4">
        <v>44</v>
      </c>
      <c r="E5" s="4">
        <v>11</v>
      </c>
      <c r="F5" s="4">
        <v>44</v>
      </c>
      <c r="G5" s="4">
        <v>42240</v>
      </c>
      <c r="H5" s="4"/>
      <c r="I5" s="4"/>
      <c r="J5" s="4"/>
      <c r="K5" s="4"/>
      <c r="L5" s="4"/>
      <c r="M5" s="4"/>
      <c r="N5" s="4"/>
      <c r="O5" s="4"/>
      <c r="P5" s="4"/>
      <c r="Q5" s="4"/>
      <c r="R5" s="4">
        <f>G5+I5+K5+M5+O5+Q5</f>
        <v>42240</v>
      </c>
      <c r="S5" s="13"/>
      <c r="T5" s="13"/>
      <c r="U5" s="4">
        <f>R5+T5</f>
        <v>42240</v>
      </c>
      <c r="V5" s="7" t="s">
        <v>27</v>
      </c>
      <c r="W5" s="7" t="s">
        <v>22</v>
      </c>
      <c r="X5" s="4"/>
      <c r="Y5" s="4"/>
      <c r="Z5" s="14"/>
      <c r="AA5" s="14">
        <v>44</v>
      </c>
      <c r="AB5" s="4"/>
      <c r="AC5" s="7" t="s">
        <v>28</v>
      </c>
    </row>
    <row r="6" ht="28" customHeight="1" spans="1:29">
      <c r="A6" s="5">
        <v>3</v>
      </c>
      <c r="B6" s="6" t="s">
        <v>25</v>
      </c>
      <c r="C6" s="7" t="s">
        <v>26</v>
      </c>
      <c r="D6" s="4">
        <v>42</v>
      </c>
      <c r="E6" s="4">
        <v>25</v>
      </c>
      <c r="F6" s="4">
        <v>42</v>
      </c>
      <c r="G6" s="4">
        <v>40320</v>
      </c>
      <c r="H6" s="4"/>
      <c r="I6" s="4"/>
      <c r="J6" s="4"/>
      <c r="K6" s="4"/>
      <c r="L6" s="4"/>
      <c r="M6" s="4"/>
      <c r="N6" s="4"/>
      <c r="O6" s="4"/>
      <c r="P6" s="4"/>
      <c r="Q6" s="4"/>
      <c r="R6" s="4">
        <f>G6+I6+K6+M6+O6+Q6</f>
        <v>40320</v>
      </c>
      <c r="S6" s="13"/>
      <c r="T6" s="13"/>
      <c r="U6" s="4">
        <f>R6+T6</f>
        <v>40320</v>
      </c>
      <c r="V6" s="7" t="s">
        <v>27</v>
      </c>
      <c r="W6" s="7" t="s">
        <v>22</v>
      </c>
      <c r="X6" s="4"/>
      <c r="Y6" s="4"/>
      <c r="Z6" s="14"/>
      <c r="AA6" s="14">
        <v>42</v>
      </c>
      <c r="AB6" s="4"/>
      <c r="AC6" s="7" t="s">
        <v>28</v>
      </c>
    </row>
    <row r="7" ht="28" customHeight="1" spans="1:29">
      <c r="A7" s="5">
        <v>4</v>
      </c>
      <c r="B7" s="6" t="s">
        <v>25</v>
      </c>
      <c r="C7" s="7" t="s">
        <v>26</v>
      </c>
      <c r="D7" s="4">
        <v>39</v>
      </c>
      <c r="E7" s="4">
        <v>10</v>
      </c>
      <c r="F7" s="4">
        <v>39</v>
      </c>
      <c r="G7" s="4">
        <v>31200</v>
      </c>
      <c r="H7" s="4"/>
      <c r="I7" s="4"/>
      <c r="J7" s="4"/>
      <c r="K7" s="4"/>
      <c r="L7" s="4"/>
      <c r="M7" s="4"/>
      <c r="N7" s="4"/>
      <c r="O7" s="4"/>
      <c r="P7" s="4"/>
      <c r="Q7" s="4"/>
      <c r="R7" s="4">
        <f>G7+I7+K7+M7+O7+Q7</f>
        <v>31200</v>
      </c>
      <c r="S7" s="13"/>
      <c r="T7" s="13"/>
      <c r="U7" s="4">
        <f>R7+T7</f>
        <v>31200</v>
      </c>
      <c r="V7" s="7" t="s">
        <v>29</v>
      </c>
      <c r="W7" s="7" t="s">
        <v>22</v>
      </c>
      <c r="X7" s="4"/>
      <c r="Y7" s="4"/>
      <c r="Z7" s="14"/>
      <c r="AA7" s="14">
        <v>39</v>
      </c>
      <c r="AB7" s="4"/>
      <c r="AC7" s="7" t="s">
        <v>30</v>
      </c>
    </row>
    <row r="8" ht="28" customHeight="1" spans="1:29">
      <c r="A8" s="5"/>
      <c r="B8" s="6"/>
      <c r="C8" s="7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13"/>
      <c r="T8" s="13"/>
      <c r="U8" s="4"/>
      <c r="V8" s="7"/>
      <c r="W8" s="7"/>
      <c r="X8" s="4"/>
      <c r="Y8" s="4"/>
      <c r="Z8" s="14"/>
      <c r="AA8" s="14"/>
      <c r="AB8" s="4"/>
      <c r="AC8" s="7"/>
    </row>
    <row r="9" ht="28" customHeight="1" spans="1:29">
      <c r="A9" s="5"/>
      <c r="B9" s="6"/>
      <c r="C9" s="7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3"/>
      <c r="T9" s="13"/>
      <c r="U9" s="4"/>
      <c r="V9" s="7"/>
      <c r="W9" s="7"/>
      <c r="X9" s="4"/>
      <c r="Y9" s="4"/>
      <c r="Z9" s="14"/>
      <c r="AA9" s="14"/>
      <c r="AB9" s="4"/>
      <c r="AC9" s="7"/>
    </row>
    <row r="10" ht="28" customHeight="1" spans="1:29">
      <c r="A10" s="5"/>
      <c r="B10" s="8" t="s">
        <v>31</v>
      </c>
      <c r="C10" s="9"/>
      <c r="D10" s="10">
        <f t="shared" ref="D10:K10" si="0">SUM(D4:D9)</f>
        <v>165</v>
      </c>
      <c r="E10" s="10">
        <f t="shared" si="0"/>
        <v>54</v>
      </c>
      <c r="F10" s="10"/>
      <c r="G10" s="10"/>
      <c r="H10" s="10">
        <f t="shared" si="0"/>
        <v>0</v>
      </c>
      <c r="I10" s="10">
        <f t="shared" si="0"/>
        <v>0</v>
      </c>
      <c r="J10" s="10">
        <f t="shared" si="0"/>
        <v>0</v>
      </c>
      <c r="K10" s="10">
        <f t="shared" si="0"/>
        <v>0</v>
      </c>
      <c r="L10" s="10"/>
      <c r="M10" s="10"/>
      <c r="N10" s="10"/>
      <c r="O10" s="10"/>
      <c r="P10" s="10"/>
      <c r="Q10" s="10"/>
      <c r="R10" s="10">
        <f>SUM(R4:R9)</f>
        <v>152160</v>
      </c>
      <c r="S10" s="10">
        <f>SUM(S4:S9)</f>
        <v>0</v>
      </c>
      <c r="T10" s="10">
        <f>SUM(T4:T9)</f>
        <v>0</v>
      </c>
      <c r="U10" s="10">
        <f>SUM(U4:U9)</f>
        <v>152160</v>
      </c>
      <c r="V10" s="10"/>
      <c r="W10" s="10"/>
      <c r="X10" s="10">
        <f>SUM(X4:X9)</f>
        <v>0</v>
      </c>
      <c r="Y10" s="10"/>
      <c r="Z10" s="10">
        <f>SUM(Z4:Z9)</f>
        <v>0</v>
      </c>
      <c r="AA10" s="10">
        <f>SUM(AA4:AA9)</f>
        <v>165</v>
      </c>
      <c r="AB10" s="10"/>
      <c r="AC10" s="10"/>
    </row>
    <row r="11" spans="1:29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</row>
    <row r="13" spans="1:29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1:29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5" spans="1:29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2:29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</row>
    <row r="17" spans="2:29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</row>
  </sheetData>
  <mergeCells count="2">
    <mergeCell ref="B2:AC2"/>
    <mergeCell ref="B10:C10"/>
  </mergeCells>
  <pageMargins left="0.751388888888889" right="0.751388888888889" top="1" bottom="1" header="0.511805555555556" footer="0.511805555555556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2022-03-16T09:07:00Z</dcterms:created>
  <dcterms:modified xsi:type="dcterms:W3CDTF">2022-10-13T02:59:01Z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