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9" activeTab="19"/>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 name="GK15-7 项目支出绩效自评表" sheetId="9" r:id="rId9"/>
    <sheet name="GK15-8 项目支出绩效自评表" sheetId="10" r:id="rId10"/>
    <sheet name="GK15-9 项目支出绩效自评表" sheetId="11" r:id="rId11"/>
    <sheet name="GK15-10 项目支出绩效自评表" sheetId="12" r:id="rId12"/>
    <sheet name="GK15-11 项目支出绩效自评表" sheetId="13" r:id="rId13"/>
    <sheet name="GK15-12 项目支出绩效自评表" sheetId="14" r:id="rId14"/>
    <sheet name="GK15-13 项目支出绩效自评表" sheetId="15" r:id="rId15"/>
    <sheet name="GK15-14 项目支出绩效自评表" sheetId="16" r:id="rId16"/>
    <sheet name="GK15-15 项目支出绩效自评表" sheetId="17" r:id="rId17"/>
    <sheet name="GK15-16 项目支出绩效自评表" sheetId="18" r:id="rId18"/>
    <sheet name="GK15-17 项目支出绩效自评表" sheetId="19" r:id="rId19"/>
    <sheet name="GK15-18 项目支出绩效自评表" sheetId="20" r:id="rId20"/>
    <sheet name="GK15-19 项目支出绩效自评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<sst xmlns="http://schemas.openxmlformats.org/spreadsheetml/2006/main" count="1947" uniqueCount="462">
  <si>
    <t>2023年度部门整体支出绩效自评情况</t>
  </si>
  <si>
    <t>编制单位：芒市农业农村局机关</t>
  </si>
  <si>
    <t>公开13表</t>
  </si>
  <si>
    <t>一、部门基本情况</t>
  </si>
  <si>
    <t>（一）部门概况</t>
  </si>
  <si>
    <t>芒市农业农村局机关为财政二级预算单位，单位预算代码125001，单位基本性质为行政单位，执行政府会计制度。2023年末实有人员编制22人，其中：行政编制18人，行政工勤编制4人；在职实有人员38人，其中：行政人员37人，离休人员1人，退休人员105人。实有车辆编制4辆，在编实有车辆4辆。</t>
  </si>
  <si>
    <t>（二）部门绩效目标的设立情况</t>
  </si>
  <si>
    <t>2023年预计完成农林牧渔业总产值65.78亿元，增长5.1%。农村常住居民人均可支配收入16634元，增长8%。</t>
  </si>
  <si>
    <t>（三）部门整体收支情况</t>
  </si>
  <si>
    <t>2023年总收入15842.91万元，其中：财政拨款收入15842.91万元，占本年度总收入的100%。2023年总支出15844.66万元，其中：基本支出709.54万元，占本年度总支出的4.48%，项目支出15135.12万元，占本年总支出的95.52%。</t>
  </si>
  <si>
    <t>（四）部门预算管理制度建设情况</t>
  </si>
  <si>
    <t>为规范本单位内部控制管理，健全内部控制机制，提高风险防范能力，建立设计规范、运行有效的内部控制体系，保证单位经济业务安全稳健运行，芒市农业农村局制定了《芒市农业农村局内部控制基本制度》、《芒市农业农村局预算管理内部控制制度》、《芒市农业农村局收支管理内部控制制度》、《芒市农业农村局采购管理内部控制制度》、《芒市农业农村局合同管理内部控制制度》、《芒市农业农村局国有资产管理内部控制制度》、《芒市农业农村局农业项目管理办法》。通过制定制度、实施措施和执行程序，强化内部控制，实现控制目标，对经济活动的风险进行防范和管控。</t>
  </si>
  <si>
    <t>（五）严控“三公经费”支出情况</t>
  </si>
  <si>
    <t>2023年度三公经费预算数为14万元，预决算差异率为-33%，决算支出总计9.38万元，与上年比增加33.52%，其中：公务用车运行维护费8.74万元，与上年比增加48.63%，，公务接待费0.64万元，与上年比减少44.14%。</t>
  </si>
  <si>
    <t>二、绩效自评工作情况</t>
  </si>
  <si>
    <t>（一）绩效自评的目的</t>
  </si>
  <si>
    <t>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</si>
  <si>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</si>
  <si>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</si>
  <si>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由局领导为组长的机关财政支出绩效自评领导小组，负责绩效自评的领导管理工作。2、领导小组下设办公室，负责财政支出绩效自评工作的具体组织、协调工作。3、组织相关股室及直属单位开展财政支出绩效相互自评具体工作。</t>
  </si>
  <si>
    <t>2.组织实施</t>
  </si>
  <si>
    <t>收集相关资料，核查相关制度，检查资金使用和费用报销是否合规，手续是否齐备，是否存在不按计划进度实施，采购项目是否与方案吻合，招标程序是否合乎规范。核对绩效指标，检查绩效完成情况。根据上述评定得出评价结论。</t>
  </si>
  <si>
    <t>三、评价情况分析及综合评价结论</t>
  </si>
  <si>
    <t>通过实施整体支出绩效自评，我局顺利完成各项工作与年初设立的阶段绩效目标，各项指标顺利完成。整体支出绩效根据我局2023年工作计划安排，各工作由各处室负责具体实施。结合工作的实效性，合理安排支出进度和支出项目，加强资金使用管理，支出依据合规，无虚列项目支出情况；无截留挤占挪用情况，无超标准开支情况，无超预算情况。各项支出实施达到预期目标。经评价，芒市农业局2023年度财政预算资金部门整体支出绩效评价评定等级为“优”。</t>
  </si>
  <si>
    <t>四、存在的问题和整改情况</t>
  </si>
  <si>
    <t>预算绩效管理工作有待加强。在项目执行过程中应加强跟踪管理监督，发现问题及时整改，项目结束按规定组织验收，并开展绩效自评工作。绩效管理不够细化，对项目支出的投入、实施、跟踪、效果监督不够</t>
  </si>
  <si>
    <t>五、绩效自评结果应用</t>
  </si>
  <si>
    <t>通过绩效自评工作，进一步提高资金预算水平，加强资金使用跟踪监督管理，提高资金使用效率，对实施完成的项目建设按规定及时组织检查验收，组织绩效评价。在跟踪管理工程中，及时发现偏差错误，进行整改。下一步要建立健全相关制度，及时随着社会发展更新本部门制度，完善和细化项目支出的跟踪、监督、绩效管理</t>
  </si>
  <si>
    <t>六、主要经验及做法</t>
  </si>
  <si>
    <t>1.加强了队伍建设，成立专门管理部门。抽调专门的管理人员负责日常工作，予以经常性检查，确保项目管理工作的顺利完成。2.管理规范。加强组织领导，制定项目实施方案，按时按质完成项目验收，规范了项目档案的痕迹管理。</t>
  </si>
  <si>
    <t>七、其他需说明的情况</t>
  </si>
  <si>
    <t>无其他需要说明的情况。</t>
  </si>
  <si>
    <t>备注：涉密部门和涉密信息按保密规定不公开。</t>
  </si>
  <si>
    <t>2023年度部门整体支出绩效自评表</t>
  </si>
  <si>
    <t>公开14表
金额单位：万元</t>
  </si>
  <si>
    <t>部门名称</t>
  </si>
  <si>
    <t>芒市农业农村局机关</t>
  </si>
  <si>
    <t>部门预算资金（万元）</t>
  </si>
  <si>
    <t>项目年度支出</t>
  </si>
  <si>
    <t>年初预算数</t>
  </si>
  <si>
    <t>预算调整数（调增为“+”；调减为“-”</t>
  </si>
  <si>
    <t>预算确定数</t>
  </si>
  <si>
    <t>执行数（系统提取）</t>
  </si>
  <si>
    <t>执行率（%）</t>
  </si>
  <si>
    <t>情况说明</t>
  </si>
  <si>
    <t>年度资金总额</t>
  </si>
  <si>
    <t>+14356.19</t>
  </si>
  <si>
    <t>基本支出</t>
  </si>
  <si>
    <t>-36.22</t>
  </si>
  <si>
    <t>项目支出</t>
  </si>
  <si>
    <t>+14392.41</t>
  </si>
  <si>
    <t>其中：财政拨款</t>
  </si>
  <si>
    <t>其他资金</t>
  </si>
  <si>
    <t>上年结转</t>
  </si>
  <si>
    <t>-0.25</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</si>
  <si>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</si>
  <si>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</si>
  <si>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</si>
  <si>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</si>
  <si>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</si>
  <si>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</si>
  <si>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</si>
  <si>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</si>
  <si>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</si>
  <si>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</si>
  <si>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</si>
  <si>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</si>
  <si>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粮食作物播种面积</t>
  </si>
  <si>
    <t>≥</t>
  </si>
  <si>
    <t>亩</t>
  </si>
  <si>
    <t>粮食产量</t>
  </si>
  <si>
    <t>万吨</t>
  </si>
  <si>
    <t>受自然灾害影响</t>
  </si>
  <si>
    <t>农林牧渔业总产值</t>
  </si>
  <si>
    <t>万元</t>
  </si>
  <si>
    <t>农村常住居民人均可支配收入绝对值</t>
  </si>
  <si>
    <t>元</t>
  </si>
  <si>
    <t>质量指标</t>
  </si>
  <si>
    <t>农产品质量安全例行监测总体合格率</t>
  </si>
  <si>
    <t>%</t>
  </si>
  <si>
    <t>农业机械化水平</t>
  </si>
  <si>
    <t>＝</t>
  </si>
  <si>
    <t>稳步提升</t>
  </si>
  <si>
    <t>时效指标</t>
  </si>
  <si>
    <t>各项目实施时间</t>
  </si>
  <si>
    <t>按时完成</t>
  </si>
  <si>
    <t>成本指标</t>
  </si>
  <si>
    <t>预算超支率</t>
  </si>
  <si>
    <t>效益指标</t>
  </si>
  <si>
    <t>社会效益
指标</t>
  </si>
  <si>
    <t>充分发挥农业部门的优势，切实为农民群众做好农业产业结构调整，农资市场监管，农业技术培训，提高农民群众的科技意识，取得较好的社会效益</t>
  </si>
  <si>
    <t>明显改善</t>
  </si>
  <si>
    <t>生态效益
指标</t>
  </si>
  <si>
    <t>通过实施农业化肥零增长行动，大力开展农业环境保护工作，农业生态环境明显改善</t>
  </si>
  <si>
    <t>明显减少</t>
  </si>
  <si>
    <t>满意度指标</t>
  </si>
  <si>
    <t>服务对象满意度指标等</t>
  </si>
  <si>
    <t>农民满意度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</si>
  <si>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</si>
  <si>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</si>
  <si>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</si>
  <si>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</si>
  <si>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</si>
  <si>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林业生态保护恢复退耕还林还草补助资金</t>
  </si>
  <si>
    <t>主管部门</t>
  </si>
  <si>
    <t>芒市农业农村局</t>
  </si>
  <si>
    <t>实施单位</t>
  </si>
  <si>
    <t>芒市畜牧站</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</si>
  <si>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</si>
  <si>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</si>
  <si>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</si>
  <si>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</si>
  <si>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</si>
  <si>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</si>
  <si>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</si>
  <si>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</si>
  <si>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</si>
  <si>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</si>
  <si>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</si>
  <si>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</si>
  <si>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</si>
  <si>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</si>
  <si>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突出重点，培植产业为目的，退耕还草8000亩，以发挥较好的经济效益、生态效益、社会效益</t>
  </si>
  <si>
    <t>完成预期目标</t>
  </si>
  <si>
    <t>项目支出绩效指标表</t>
  </si>
  <si>
    <t>绩效指标</t>
  </si>
  <si>
    <t xml:space="preserve">年度指标值 </t>
  </si>
  <si>
    <t>退耕还草</t>
  </si>
  <si>
    <t>验收合格率</t>
  </si>
  <si>
    <t>农户对项目实施标准没有准确领会，下一步将对项目实施标准加大宣传，以提高合格率。</t>
  </si>
  <si>
    <t>经济效益指标</t>
  </si>
  <si>
    <t>增加农民收入</t>
  </si>
  <si>
    <t>提供临时就业机会</t>
  </si>
  <si>
    <t>人</t>
  </si>
  <si>
    <t>农户满意度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</si>
  <si>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</si>
  <si>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</si>
  <si>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</si>
  <si>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</si>
  <si>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</si>
  <si>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</si>
  <si>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</si>
  <si>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4.自评等级：划分为4档，100-90（含）分为优、90-80（含）分为良、80-60分（含）为中、60分以下为差，系统将根据得分情况自动生成自评等级。</t>
  </si>
  <si>
    <t>非洲猪瘟防控项目专项资金</t>
  </si>
  <si>
    <t>在全市扑杀可疑生猪疫情900头左右，生猪扑杀补助102万元；开展工作经费21.01万元。</t>
  </si>
  <si>
    <t>扑杀可疑生猪疫情</t>
  </si>
  <si>
    <t>≤</t>
  </si>
  <si>
    <t>900</t>
  </si>
  <si>
    <t>头</t>
  </si>
  <si>
    <t>1000</t>
  </si>
  <si>
    <t>可疑生猪疫情扑杀率</t>
  </si>
  <si>
    <t>100</t>
  </si>
  <si>
    <t>经济效益
指标</t>
  </si>
  <si>
    <t>减少生猪疫病发生，减少生猪扑杀数量，增加群众经济收入</t>
  </si>
  <si>
    <t>稳定生猪生产发展</t>
  </si>
  <si>
    <t>稳定</t>
  </si>
  <si>
    <t>服务对象
满意度指标</t>
  </si>
  <si>
    <t>95</t>
  </si>
  <si>
    <t>94</t>
  </si>
  <si>
    <t>地方财政比较困难，拨款不及时</t>
  </si>
  <si>
    <t>农业发展农村承包地管理和土地延包专项资金</t>
  </si>
  <si>
    <t>完成全市农村土地承包经营权确权登记技术服务，确保农村承包地管理和土地延包工作顺利开展。</t>
  </si>
  <si>
    <t>通过农村土地承包经营权确权登记技术服务，解决了承包地块面积不准、四至界线不清、空间位置不明、登记簿不全等问题，建立农村土地承包管理信息系统，强化农村承包地管理和土地延包工作。</t>
  </si>
  <si>
    <t>项目建设个数</t>
  </si>
  <si>
    <t>个</t>
  </si>
  <si>
    <t>财务管理制度健全性</t>
  </si>
  <si>
    <t>完成及时率</t>
  </si>
  <si>
    <t>社会效益指标</t>
  </si>
  <si>
    <t>项目人口覆盖率</t>
  </si>
  <si>
    <t>生态效益指标</t>
  </si>
  <si>
    <t>部门开展工作促进生态发展</t>
  </si>
  <si>
    <t>可持续影响指标</t>
  </si>
  <si>
    <t>稳定农村土地承包关系</t>
  </si>
  <si>
    <t>服务对象满意度指标</t>
  </si>
  <si>
    <t>群众对部门履行职责的满意度</t>
  </si>
  <si>
    <t>政策宣传不够全面</t>
  </si>
  <si>
    <t>实际种粮农民一次性补贴资金</t>
  </si>
  <si>
    <t>芒市农村经济管理站</t>
  </si>
  <si>
    <t>以芒市（11个乡镇和1个农场）为单位组织实施，按照2023年度实际种粮农民一次性补贴兑付方案，完成水稻、玉米、小麦种植面积核定并通过云南省“一卡通”系统进行补贴发放。</t>
  </si>
  <si>
    <t>已完成补贴发放，全市实际兑付总面积45.76万亩，实际兑付补贴总资金323.54万元，补贴标准：7.09元/亩，受益户数55298户，结余资金为4722.98元。</t>
  </si>
  <si>
    <t>开展培训次数</t>
  </si>
  <si>
    <t>次</t>
  </si>
  <si>
    <t>参加培训人员数</t>
  </si>
  <si>
    <t>补贴面积及金额公示率</t>
  </si>
  <si>
    <t>保障农民种粮收益</t>
  </si>
  <si>
    <t>促进农民种粮积极性</t>
  </si>
  <si>
    <t>保障粮食生产安全</t>
  </si>
  <si>
    <t>农民对政策执行的满意度</t>
  </si>
  <si>
    <t>加大政策宣传，提高农户政策知晓率</t>
  </si>
  <si>
    <t>耕地地力保护补贴资金</t>
  </si>
  <si>
    <t>以芒市（11个乡镇和1个农场）为单位组织实施，按照2023年度耕地地力保护补贴兑付方案，完成水稻、玉米、小麦种植面积核定并通过云南省“一卡通”系统进行补贴发放。</t>
  </si>
  <si>
    <t>已完成补贴发放，全市实际兑付总面积45.76万亩，实际兑付补贴总资金3723.99万元，补贴标准为：81.38元/亩，受益户数55298户，结余资金为10058.44元。</t>
  </si>
  <si>
    <t>补贴金额</t>
  </si>
  <si>
    <t>补贴面积</t>
  </si>
  <si>
    <t>万亩</t>
  </si>
  <si>
    <t>培训覆盖率</t>
  </si>
  <si>
    <t>资金对付率</t>
  </si>
  <si>
    <t>降低农民种粮成本</t>
  </si>
  <si>
    <t>增加绿肥量，控制化肥使用量</t>
  </si>
  <si>
    <t>高标准农田建设项目</t>
  </si>
  <si>
    <t>目标1：通过项目的实施，解决耕地灌溉面积2.23万亩。通过节水设施建设、推动了农业生产规模化、专业化、产业化的进一步形成。能够有效改善百姓生活现状。农户的发展，提升整体经济发展水平。目标2：3650人受益。</t>
  </si>
  <si>
    <t>目标1：通过项目的实施，解决耕地灌溉面积2.23亩。通过节水设施建设、推动了农业生产规模化、专业化、产业化的进一步形成。能够有效改善百姓生活现状。农户的发展，提升整体经济发展水平。目标2：3650人受益。</t>
  </si>
  <si>
    <t>新建高标准农田面积</t>
  </si>
  <si>
    <t>排灌沟渠</t>
  </si>
  <si>
    <t>公里</t>
  </si>
  <si>
    <t>修建机耕路</t>
  </si>
  <si>
    <t>4.85</t>
  </si>
  <si>
    <t>4.75</t>
  </si>
  <si>
    <t>按实际情况调整施工方案</t>
  </si>
  <si>
    <t>机耕路排水沟</t>
  </si>
  <si>
    <t>5.82</t>
  </si>
  <si>
    <t>5.55</t>
  </si>
  <si>
    <t>项目验收合格率</t>
  </si>
  <si>
    <t>任务完成及时率</t>
  </si>
  <si>
    <t>97</t>
  </si>
  <si>
    <t>项目资金调整时间过长，耽误了公示、开标、施工时间</t>
  </si>
  <si>
    <t>灌溉亩均补助标准</t>
  </si>
  <si>
    <t>1500</t>
  </si>
  <si>
    <t>元/亩</t>
  </si>
  <si>
    <t>新增粮食和其它作物产能</t>
  </si>
  <si>
    <t>80</t>
  </si>
  <si>
    <t>公斤/亩</t>
  </si>
  <si>
    <t>受益人口数</t>
  </si>
  <si>
    <t>3650</t>
  </si>
  <si>
    <t>耕地质量</t>
  </si>
  <si>
    <t>提升</t>
  </si>
  <si>
    <t>年</t>
  </si>
  <si>
    <t>可持续影响</t>
  </si>
  <si>
    <t>工程质量寿命</t>
  </si>
  <si>
    <t>20</t>
  </si>
  <si>
    <t>受益群众满意度</t>
  </si>
  <si>
    <t>96</t>
  </si>
  <si>
    <t>98</t>
  </si>
  <si>
    <t>受益乡镇、村满意度</t>
  </si>
  <si>
    <t>政策宣传不到位，农户了解不足</t>
  </si>
  <si>
    <t>三台山出冬瓜村人居环境提升改造工程专项资金</t>
  </si>
  <si>
    <t>坚持“五位一体”总体布局，以“生产发展、生活宽裕、乡风文明、村容整洁、管理民主”为总体要求，出冬瓜村紧紧围绕“村庄美、产业兴、农民富、环境优、文化气息浓”的总体目标，让村民望得见山、看得见水、记得住乡愁。按照三台山乡的发展思路，充分发挥德昂文化资源优势，把全国唯一一个德昂族乡发展、传承、弘扬下去，把德昂族保留下来的德昂文化传承开来，将出冬瓜村建成美丽宜居的生态乡村。</t>
  </si>
  <si>
    <t>产
出
指
标</t>
  </si>
  <si>
    <t>改造德昂族传统民居</t>
  </si>
  <si>
    <t>156</t>
  </si>
  <si>
    <t>户</t>
  </si>
  <si>
    <t>143</t>
  </si>
  <si>
    <t>由于配套资金到位不及时导致调整施工方案</t>
  </si>
  <si>
    <t>新建公共卫生厕所</t>
  </si>
  <si>
    <t>5</t>
  </si>
  <si>
    <t>座</t>
  </si>
  <si>
    <t>资金到位时间较晚，招投标时间过长导致完工时间延后</t>
  </si>
  <si>
    <t>效
益
指
标</t>
  </si>
  <si>
    <t>改善人民生活水平</t>
  </si>
  <si>
    <t>美丽宜居</t>
  </si>
  <si>
    <t>基层农技推广体系改革与建设项目</t>
  </si>
  <si>
    <t>建设3个农业科技示范展示基地，每个示范基地开展年度主推技术展示活动2场/次（50人次）以上；完成全市134名农技人员接受连续5天以上的出市脱产业务培训；招募特聘农技员5名；培育3个示范主体。</t>
  </si>
  <si>
    <t>建设3个农业科技示范展示基地，开展年度主推技术展示活动2场/次（50人次）以上；完成全市134名农技人员接受连续5天以上的出市脱产业务培训；招募特聘农技员5名；培育3个示范主体。</t>
  </si>
  <si>
    <t>基层农技人员培训</t>
  </si>
  <si>
    <t>示范基地建设</t>
  </si>
  <si>
    <t>资金投入不到位，导致物资投入也不到位</t>
  </si>
  <si>
    <t>示范主体培育</t>
  </si>
  <si>
    <t>特聘农技员</t>
  </si>
  <si>
    <t>带动农户有所提高</t>
  </si>
  <si>
    <t>示范主体、一般农户</t>
  </si>
  <si>
    <t>90</t>
  </si>
  <si>
    <t>糖料甘蔗良种良法技术推广补助经费</t>
  </si>
  <si>
    <t>芒市甘蔗技术推广站</t>
  </si>
  <si>
    <t>兑付：2021年度良种良法技术项目补贴资金766.57万元，其中：无人机统防统治作业21370亩，补贴资金42.74万元；机械化深翻12728.8亩，补贴资金216.39万元；脱毒健康种苗14498.3亩，补贴资金507.44万元。</t>
  </si>
  <si>
    <t>完成兑付2021年度良种良法技术项目补贴资金766.57万元，其中：无人机统防统治作业21370亩，补贴资金42.74万元；机械化深翻12728.8亩，补贴资金216.39万元；脱毒健康种苗14498.3亩，补贴资金507.44万元。</t>
  </si>
  <si>
    <t>脱毒健康种苗</t>
  </si>
  <si>
    <t>机械化深翻</t>
  </si>
  <si>
    <t>12728.8</t>
  </si>
  <si>
    <t>无人机统防统治</t>
  </si>
  <si>
    <t>21370</t>
  </si>
  <si>
    <t>提高糖分</t>
  </si>
  <si>
    <t>0.2</t>
  </si>
  <si>
    <t>0.27</t>
  </si>
  <si>
    <t>亩产增收</t>
  </si>
  <si>
    <t>3</t>
  </si>
  <si>
    <t>因财政资金拨付滞后，导致项目实施困难，希望财政能及时兑付惠农项目补贴资金，提高农民种植甘蔗积极性。</t>
  </si>
  <si>
    <t>农机购置补贴资金</t>
  </si>
  <si>
    <t>芒市农机推广站、芒市农机监理站</t>
  </si>
  <si>
    <t>通过项目实施，调动农机专业合作组织购买水稻插秧机等设施设备，提高农机装备水平，优化装备结构，增强农机服务能力，使其成为机制更灵活、制度更规范、服务领域更宽广、效益更明显、社会化服务程度更高的农业生产服务组织，在农业社会化服务中影响力、带动力显著增强。</t>
  </si>
  <si>
    <t>新增农机具</t>
  </si>
  <si>
    <t>台（套）</t>
  </si>
  <si>
    <t>按时完成率</t>
  </si>
  <si>
    <t>农作物耕种收综合机械化率</t>
  </si>
  <si>
    <t>服务对象满意度</t>
  </si>
  <si>
    <t>宣传不到位，农户理解不足</t>
  </si>
  <si>
    <t>咖啡产业优势特色集群建设项目专项资金</t>
  </si>
  <si>
    <t xml:space="preserve">   一是完善基础设施建设。在现有咖啡基地和加工厂建设的基础上，继续加大产业基地标准化建设、生产水平提升。更新扶壮改造现有咖啡种植面积800亩，提升老咖啡园抚育管理2120亩，做好生态胶园林下立体种植园滴灌和水肥管理一体化建设500亩，打造咖啡种植示范园80亩；二是提升和新增咖啡精深加工生产线，有效延伸咖啡产业链，实现从初加工到精深加工一体化，从烘焙-磨粉-冰萃-冻干-包装一体化建设，提升咖啡产品质量和市场竞争力；三是提高咖啡初深加工水平，实现咖啡产业多点散发式发展，年加工能力达2000吨鲜果；四是推进咖啡提质增效，增加每亩产量产值，提高咖农种植管理积极性，壮大产业发展规模。</t>
  </si>
  <si>
    <t>已按计划建设完成</t>
  </si>
  <si>
    <t>铺设100亩喷滴灌设施</t>
  </si>
  <si>
    <t>4550</t>
  </si>
  <si>
    <t>米</t>
  </si>
  <si>
    <t>购买冷萃生产线加工设备</t>
  </si>
  <si>
    <t>套</t>
  </si>
  <si>
    <t>按时完工率</t>
  </si>
  <si>
    <t>增加村集体经济收入</t>
  </si>
  <si>
    <t>30000</t>
  </si>
  <si>
    <t>增加务工岗位</t>
  </si>
  <si>
    <t>辐射带动脱贫户及“三类人员”</t>
  </si>
  <si>
    <t>60</t>
  </si>
  <si>
    <t>群众满意度</t>
  </si>
  <si>
    <t>92</t>
  </si>
  <si>
    <t>政策宣传不到位，群众满意不高</t>
  </si>
  <si>
    <t>金额单位：万元</t>
  </si>
  <si>
    <t>烟叶生产发展专项资金</t>
  </si>
  <si>
    <t>芒市人民政府</t>
  </si>
  <si>
    <t>2023年度，完成州委、州政府下达我市指导性种植烤烟面积3.69万亩，指令性收购烤烟10万担（其中：KRK26和KRK26-1品种收购量达到7.813万担、云烟87品种收购量达2.187万担），完成烤烟中上等烟比例65%及以上；积极开发雪茄烟，达到提质增效目的。</t>
  </si>
  <si>
    <t>2023年度，实际完成州委、州政府下达我市指导性种植烤烟面积3.69万亩，指令性收购烤烟10万担（其中：KRK26和KRK26-1品种收购量达到7.813万担、云烟87品种收购量达2.187万担），完成烤烟中上等烟比例65%及以上；雪茄烟完成0.065万亩面积，收购0.13万担，积极开发雪茄烟，达到提质增效目的。</t>
  </si>
  <si>
    <t>烤烟种植面积</t>
  </si>
  <si>
    <t>3.69</t>
  </si>
  <si>
    <t>雪茄烟种植面积</t>
  </si>
  <si>
    <t>0.065</t>
  </si>
  <si>
    <t>完成中上等烟比例</t>
  </si>
  <si>
    <t>65</t>
  </si>
  <si>
    <t>完成时间</t>
  </si>
  <si>
    <t>由于灾情病害频发，收购量不够，收购时间推后一段时间</t>
  </si>
  <si>
    <t>烤烟产值</t>
  </si>
  <si>
    <t>1.5</t>
  </si>
  <si>
    <t>亿元</t>
  </si>
  <si>
    <t>烤烟税收</t>
  </si>
  <si>
    <t>3256</t>
  </si>
  <si>
    <t>雪茄烟产值</t>
  </si>
  <si>
    <t>520</t>
  </si>
  <si>
    <t>雪茄烟税收</t>
  </si>
  <si>
    <t>115</t>
  </si>
  <si>
    <t>两烟受益种植户数</t>
  </si>
  <si>
    <t>3790</t>
  </si>
  <si>
    <t>农户增收（烤烟户均收入）</t>
  </si>
  <si>
    <t>3.9</t>
  </si>
  <si>
    <t>产业增效（烤烟亩均创税）</t>
  </si>
  <si>
    <t>880</t>
  </si>
  <si>
    <t>农户增收（雪茄烟户均收入）</t>
  </si>
  <si>
    <t>产业增效（雪茄烟亩均创税）</t>
  </si>
  <si>
    <t>1760</t>
  </si>
  <si>
    <t xml:space="preserve">烟农满意度 </t>
  </si>
  <si>
    <t>农业保险补贴专项资金</t>
  </si>
  <si>
    <t>计划完成水稻承保面积13万亩，玉米承保面积12.5万亩，橡胶承保面积3万亩。</t>
  </si>
  <si>
    <t>实际完成水稻承保面积11万亩，玉米承保面积10.58万亩，橡胶承保面积1.61万亩。</t>
  </si>
  <si>
    <t>产出</t>
  </si>
  <si>
    <t>水稻面积</t>
  </si>
  <si>
    <t>一是农民参加保险的客观积极性不高，保险业务承办成本较高。二是食粮保险涉及的地域广、农户多且分散，工作人员往往为了收取几元的保费付出的成本远远高于农民自担保费。</t>
  </si>
  <si>
    <t>玉米面积</t>
  </si>
  <si>
    <t>橡胶面积</t>
  </si>
  <si>
    <t>水稻产量</t>
  </si>
  <si>
    <t>玉米产量</t>
  </si>
  <si>
    <t>橡胶产量</t>
  </si>
  <si>
    <t>完成时效</t>
  </si>
  <si>
    <t>效益</t>
  </si>
  <si>
    <t>抗灾减灾</t>
  </si>
  <si>
    <t>明显</t>
  </si>
  <si>
    <t>提高抗灾减灾</t>
  </si>
  <si>
    <t>提高</t>
  </si>
  <si>
    <t>满意度</t>
  </si>
  <si>
    <t>农村厕所革命补助资金</t>
  </si>
  <si>
    <t>各乡镇、农场</t>
  </si>
  <si>
    <t>全市农村卫生户厕覆盖率达 80%以上，常住户 100 户以上自然村卫生公厕全覆盖。</t>
  </si>
  <si>
    <t>提升改造建设厕所数量</t>
  </si>
  <si>
    <t>2629</t>
  </si>
  <si>
    <t>2668</t>
  </si>
  <si>
    <t>改厕合格率</t>
  </si>
  <si>
    <t>资金执行率</t>
  </si>
  <si>
    <t>66.73</t>
  </si>
  <si>
    <t>户厕资金和第二批公厕资金未兑付</t>
  </si>
  <si>
    <t>户厕、公厕提升改造建设资金</t>
  </si>
  <si>
    <t>460</t>
  </si>
  <si>
    <t>地方财政困难，资金拨付不到位</t>
  </si>
  <si>
    <t>厕所普及率</t>
  </si>
  <si>
    <t>74</t>
  </si>
  <si>
    <t>77.43</t>
  </si>
  <si>
    <t>项目区农民满意度</t>
  </si>
  <si>
    <t>99</t>
  </si>
  <si>
    <t>新型农业经营主体和创业致富带头人带贫奖补专项资金</t>
  </si>
  <si>
    <t>农村事业管理股</t>
  </si>
  <si>
    <t>目标1：创新产业联农带农模式，建立一种既能有效促进产业发展，又能使脱贫人口和监测对象持续受益的产业联农带农长效机制。
目标2：通过政策扶持，在芒市培育、扶持一批新型农业经营主体和创业致富带头人，带动脱贫人口和监测对象通过发展产业增收致富，实现有劳动能力、有产业发展条件和意愿的脱贫人口和监测对象至少与一个新型农业经营主体或创业致富带头人建立合作关系，确保有稳定的产业收入来源，防止规模性返贫和新增贫困人口。</t>
  </si>
  <si>
    <t>1.已初步建立“新型农业经营主体+脱贫人口或监测对象”产业联农带农利益联结机制，有27个企业、16个合作社、5个家庭农场、16个致富带头人参与了联农带农项目申报并获得了奖补。2.有产业发展条件及有产业发展意愿的脱贫人口和监测对象至少与一个新型农业经营主体或创业致富带头人建立了产业合作关系，有了稳定的产业收入，防止了规模性返贫和新增贫困人口。</t>
  </si>
  <si>
    <t>年度指标值</t>
  </si>
  <si>
    <t>数量指标）</t>
  </si>
  <si>
    <t>扶持新型农业经营主体（企业）</t>
  </si>
  <si>
    <t>扶持新型农业经营主体（合作社）</t>
  </si>
  <si>
    <t>申报主体少，政策宣传不到位,加大政策宣传</t>
  </si>
  <si>
    <t>扶持新型农业经营主体（家庭农场）</t>
  </si>
  <si>
    <t>扶持创业致富带头人</t>
  </si>
  <si>
    <t>扶持新型农业经营主体和创业致富带头人金额</t>
  </si>
  <si>
    <t>增加贫困群众收入</t>
  </si>
  <si>
    <t>可持续影响
指标</t>
  </si>
  <si>
    <t>提高新型农业经营主体和创业致富带头人</t>
  </si>
  <si>
    <t>耕地轮作制度试点项目专项资金</t>
  </si>
  <si>
    <t>芒市土壤肥料工作站</t>
  </si>
  <si>
    <t>在芒市开展3万亩耕地轮作制度试点工作。采用“水稻（玉米）-豆类”“水稻-鲜食甜玉米-豆类”“水稻-马铃薯-绿肥（小葵子）”轮作模式，每亩补助80公斤商品有机肥。通过耕地轮作试点工作，实现亩均增产增收5%以上。</t>
  </si>
  <si>
    <t>轮作试点面积</t>
  </si>
  <si>
    <t>耕地质量年度监测点</t>
  </si>
  <si>
    <t>购买商品有机肥</t>
  </si>
  <si>
    <t>2400</t>
  </si>
  <si>
    <t>吨</t>
  </si>
  <si>
    <t>购买配套社会化服务</t>
  </si>
  <si>
    <t>15</t>
  </si>
  <si>
    <t>项目完成及时率</t>
  </si>
  <si>
    <t>每亩补助商品有机肥</t>
  </si>
  <si>
    <t>公斤</t>
  </si>
  <si>
    <t>亩均增产</t>
  </si>
  <si>
    <t>亩均增收</t>
  </si>
  <si>
    <t>减少化肥和农药用量</t>
  </si>
  <si>
    <t>10</t>
  </si>
  <si>
    <t>项目持续发挥作用年限</t>
  </si>
  <si>
    <t>2</t>
  </si>
  <si>
    <t>宣传不到位，农户理解不够</t>
  </si>
  <si>
    <t>第三次全国土壤普查专项经费</t>
  </si>
  <si>
    <t>落实中央和省州精神，完成全国第三次土壤普查阶段性任务。</t>
  </si>
  <si>
    <t>落实中央和省州精神，按时完成全国第三次土壤普查阶段性任务</t>
  </si>
  <si>
    <t>表层样</t>
  </si>
  <si>
    <t>1185</t>
  </si>
  <si>
    <t>剖面样</t>
  </si>
  <si>
    <t>29</t>
  </si>
  <si>
    <t>任务完成及时性</t>
  </si>
  <si>
    <t>保护土壤理念</t>
  </si>
  <si>
    <t>国家现代农业产业园创建专项补助资金</t>
  </si>
  <si>
    <t>围绕芒市现代农业产业园内公共设施改善、公共服务能力提升和利益联结机制等建立，开展产业园创建工作，不断提升产业园标准化基地建设、加大科技创新能力、促进加工产业升级，打造芒市咖啡和茶叶知名品牌，完善利益联结机制，提高产品质量和竞争力，建成产业特色鲜明、要素高度聚集、设施装备先进、生产方式绿色、一二三产业融合、辐射带动有力的国家现代农业产业园。</t>
  </si>
  <si>
    <t>实现完成预期目标。</t>
  </si>
  <si>
    <t>咖啡、产业面积</t>
  </si>
  <si>
    <t>8.3</t>
  </si>
  <si>
    <t>8.46</t>
  </si>
  <si>
    <t>产量</t>
  </si>
  <si>
    <t>2.74</t>
  </si>
  <si>
    <t>2.79</t>
  </si>
  <si>
    <t>生态指标</t>
  </si>
  <si>
    <t>实现一控两减三基本</t>
  </si>
  <si>
    <t>实现</t>
  </si>
  <si>
    <t>企业满意度</t>
  </si>
  <si>
    <t>政策宣传不到位，导致企业对项目理解不足</t>
  </si>
  <si>
    <t>芒市现代农业科技示范建设项目专项资金</t>
  </si>
  <si>
    <t>芒市农业技术推广中心</t>
  </si>
  <si>
    <t>大力推动农业科技成果转化，年示范水稻机插技术、蔬菜工厂化育苗技术、蔬菜种苗嫁接技术、西番莲优质种苗培育等新技术5000亩，实现节本增效的目的，为农作物高产优质奠定坚实的基础，提升农业产业减贫带贫效益，促进芒市农业产业发展，助推乡村振兴。</t>
  </si>
  <si>
    <t>通过开展水稻机插技术、蔬菜工厂育苗技术，蔬菜种苗嫁接技术等现代化农业创新成果推广应用5091.4亩，完成目标总任务的101.8%，实现节本增效的目的，为农作物高产优质奠定坚实的基础，提升农业产业减贫带贫效益，促进芒市农业产业发展，助推乡村振兴。</t>
  </si>
  <si>
    <t>在联体钢架大棚内建设移动式苗床</t>
  </si>
  <si>
    <t>平方米</t>
  </si>
  <si>
    <t>8000</t>
  </si>
  <si>
    <t xml:space="preserve">
</t>
  </si>
  <si>
    <t>安装和改造齿轮齿条驱动电动内遮阳系统</t>
  </si>
  <si>
    <t>7339</t>
  </si>
  <si>
    <t>施工进度慢，限期整改</t>
  </si>
  <si>
    <t>芒市科技示范场道路平整硬化</t>
  </si>
  <si>
    <t>排水沟建设</t>
  </si>
  <si>
    <t>670</t>
  </si>
  <si>
    <t>实际所需工程量</t>
  </si>
  <si>
    <t>安装和改造喷灌系统，升级改造大棚水肥、灌溉、排湿配套系统</t>
  </si>
  <si>
    <t>1400</t>
  </si>
  <si>
    <t>更换大棚膜</t>
  </si>
  <si>
    <t>8700</t>
  </si>
  <si>
    <t>配置水稻、玉米、蔬菜工厂化育苗相关设施设备</t>
  </si>
  <si>
    <t>新建仓库</t>
  </si>
  <si>
    <t>40</t>
  </si>
  <si>
    <t>0</t>
  </si>
  <si>
    <t>项目尚未验收</t>
  </si>
  <si>
    <t>70</t>
  </si>
  <si>
    <t>经济效益</t>
  </si>
  <si>
    <t>年开展技术示范5000亩，实现年带贫减贫增收</t>
  </si>
  <si>
    <t>120.4</t>
  </si>
  <si>
    <t>社会效益</t>
  </si>
  <si>
    <t>农业开发效益和农民收入</t>
  </si>
  <si>
    <t>就业岗位</t>
  </si>
  <si>
    <t>增加</t>
  </si>
  <si>
    <t>90%</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</si>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</sst>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_ * #,##0_ ;_ * \-#,##0_ ;_ * &quot;&quot;??_ ;_ @_ "/>
    <numFmt numFmtId="180" formatCode="0_);[Red]\(0\)"/>
    <numFmt numFmtId="181" formatCode="_ * #,##0.00_ ;_ * \-#,##0.00_ ;_ * &quot;&quot;??_ ;_ @_ "/>
    <numFmt numFmtId="182" formatCode="0.00_ "/>
    <numFmt numFmtId="183" formatCode="#,##0_);[Red]\(#,##0\)"/>
  </numFmts>
  <fonts count="49">
    <font>
      <sz val="11"/>
      <color theme="1"/>
      <name val="宋体"/>
      <charset val="134"/>
      <scheme val="minor"/>
    </font>
    <font>
      <b/>
      <sz val="12"/>
      <name val="宋体"/>
      <charset val="134"/>
    </font>
    <font>
      <sz val="8"/>
      <name val="宋体"/>
      <charset val="134"/>
    </font>
    <font>
      <b/>
      <sz val="18"/>
      <name val="宋体"/>
      <charset val="134"/>
    </font>
    <font>
      <sz val="10"/>
      <color indexed="8"/>
      <name val="宋体"/>
      <charset val="134"/>
    </font>
    <font>
      <sz val="10"/>
      <name val="宋体"/>
      <charset val="134"/>
    </font>
    <font>
      <b/>
      <sz val="12"/>
      <color indexed="8"/>
      <name val="宋体"/>
      <charset val="134"/>
    </font>
    <font>
      <sz val="8"/>
      <color theme="1"/>
      <name val="宋体"/>
      <charset val="134"/>
    </font>
    <font>
      <sz val="10"/>
      <color theme="1"/>
      <name val="宋体"/>
      <charset val="134"/>
    </font>
    <font>
      <sz val="11"/>
      <color theme="1"/>
      <name val="宋体"/>
      <charset val="134"/>
    </font>
    <font>
      <sz val="10"/>
      <name val="宋体"/>
      <charset val="134"/>
      <scheme val="minor"/>
    </font>
    <font>
      <sz val="10"/>
      <color rgb="FF000000"/>
      <name val="宋体"/>
      <charset val="134"/>
    </font>
    <font>
      <b/>
      <sz val="12"/>
      <name val="宋体"/>
      <charset val="134"/>
      <scheme val="minor"/>
    </font>
    <font>
      <b/>
      <sz val="18"/>
      <name val="宋体"/>
      <charset val="134"/>
      <scheme val="minor"/>
    </font>
    <font>
      <sz val="8"/>
      <color theme="1"/>
      <name val="宋体"/>
      <charset val="134"/>
      <scheme val="minor"/>
    </font>
    <font>
      <sz val="10"/>
      <color indexed="8"/>
      <name val="宋体"/>
      <charset val="134"/>
      <scheme val="minor"/>
    </font>
    <font>
      <b/>
      <sz val="12"/>
      <color indexed="8"/>
      <name val="宋体"/>
      <charset val="134"/>
      <scheme val="minor"/>
    </font>
    <font>
      <sz val="10"/>
      <color theme="1"/>
      <name val="宋体"/>
      <charset val="134"/>
      <scheme val="minor"/>
    </font>
    <font>
      <sz val="8"/>
      <name val="宋体"/>
      <charset val="134"/>
      <scheme val="minor"/>
    </font>
    <font>
      <sz val="11"/>
      <color indexed="8"/>
      <name val="宋体"/>
      <charset val="134"/>
      <scheme val="minor"/>
    </font>
    <font>
      <sz val="11"/>
      <name val="宋体"/>
      <charset val="134"/>
      <scheme val="minor"/>
    </font>
    <font>
      <b/>
      <sz val="18"/>
      <color theme="1"/>
      <name val="宋体"/>
      <charset val="134"/>
      <scheme val="minor"/>
    </font>
    <font>
      <sz val="9"/>
      <color theme="1"/>
      <name val="宋体"/>
      <charset val="134"/>
      <scheme val="minor"/>
    </font>
    <font>
      <sz val="9"/>
      <color indexed="8"/>
      <name val="宋体"/>
      <charset val="134"/>
    </font>
    <font>
      <sz val="11"/>
      <color rgb="FFFF0000"/>
      <name val="宋体"/>
      <charset val="134"/>
      <scheme val="minor"/>
    </font>
    <font>
      <b/>
      <sz val="10"/>
      <color indexed="8"/>
      <name val="宋体"/>
      <charset val="134"/>
    </font>
    <font>
      <sz val="10"/>
      <color theme="1"/>
      <name val="宋体"/>
      <charset val="134"/>
      <scheme val="major"/>
    </font>
    <font>
      <sz val="10"/>
      <color indexed="8"/>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6" borderId="20" applyNumberFormat="0" applyAlignment="0" applyProtection="0">
      <alignment vertical="center"/>
    </xf>
    <xf numFmtId="0" fontId="37" fillId="7" borderId="21" applyNumberFormat="0" applyAlignment="0" applyProtection="0">
      <alignment vertical="center"/>
    </xf>
    <xf numFmtId="0" fontId="38" fillId="7" borderId="20" applyNumberFormat="0" applyAlignment="0" applyProtection="0">
      <alignment vertical="center"/>
    </xf>
    <xf numFmtId="0" fontId="39" fillId="8"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47" fillId="0" borderId="0"/>
    <xf numFmtId="0" fontId="47" fillId="0" borderId="0">
      <alignment vertical="center"/>
    </xf>
    <xf numFmtId="0" fontId="48" fillId="0" borderId="0">
      <alignment vertical="top"/>
      <protection locked="0"/>
    </xf>
  </cellStyleXfs>
  <cellXfs count="22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vertical="center" wrapText="1"/>
    </xf>
    <xf numFmtId="177" fontId="5"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2" borderId="1" xfId="49"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6" xfId="49" applyFont="1" applyFill="1" applyBorder="1" applyAlignment="1">
      <alignment horizontal="center" vertical="center" wrapText="1"/>
    </xf>
    <xf numFmtId="0" fontId="5" fillId="3" borderId="1" xfId="49"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1" xfId="49"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0" fontId="5" fillId="0" borderId="1" xfId="49" applyNumberFormat="1" applyFont="1" applyFill="1" applyBorder="1" applyAlignment="1" applyProtection="1">
      <alignment horizontal="center" vertical="center" wrapText="1"/>
    </xf>
    <xf numFmtId="0" fontId="5" fillId="2" borderId="1" xfId="49" applyNumberFormat="1"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5"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13" xfId="49"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77" fontId="4" fillId="0" borderId="2" xfId="49" applyNumberFormat="1" applyFont="1" applyFill="1" applyBorder="1" applyAlignment="1">
      <alignment horizontal="center" vertical="center" wrapText="1"/>
    </xf>
    <xf numFmtId="177" fontId="4" fillId="0" borderId="13" xfId="49"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9" fillId="0" borderId="0" xfId="0" applyFont="1">
      <alignment vertical="center"/>
    </xf>
    <xf numFmtId="0" fontId="5" fillId="0" borderId="0" xfId="49" applyNumberFormat="1" applyFont="1" applyFill="1" applyAlignment="1">
      <alignment horizontal="left" vertical="center" wrapText="1"/>
    </xf>
    <xf numFmtId="176" fontId="4" fillId="0" borderId="1" xfId="49" applyNumberFormat="1"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49"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5" fillId="0" borderId="0" xfId="49" applyNumberFormat="1" applyFont="1" applyFill="1" applyAlignment="1">
      <alignment horizontal="left" wrapText="1"/>
    </xf>
    <xf numFmtId="49" fontId="4"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49" fontId="4" fillId="0" borderId="4" xfId="50" applyNumberFormat="1" applyFont="1" applyFill="1" applyBorder="1" applyAlignment="1">
      <alignment horizontal="center" vertical="center" wrapText="1"/>
    </xf>
    <xf numFmtId="0" fontId="8" fillId="0" borderId="1" xfId="0" applyFont="1" applyBorder="1">
      <alignment vertical="center"/>
    </xf>
    <xf numFmtId="0" fontId="8" fillId="0" borderId="1" xfId="0" applyFont="1" applyBorder="1" applyAlignment="1">
      <alignment horizontal="center" vertical="center"/>
    </xf>
    <xf numFmtId="49" fontId="5" fillId="0" borderId="1" xfId="50" applyNumberFormat="1" applyFont="1" applyFill="1" applyBorder="1" applyAlignment="1">
      <alignment horizontal="left" vertical="center" wrapText="1"/>
    </xf>
    <xf numFmtId="49" fontId="5" fillId="0" borderId="5" xfId="50" applyNumberFormat="1" applyFont="1" applyFill="1" applyBorder="1" applyAlignment="1">
      <alignment horizontal="center" vertical="center" wrapText="1"/>
    </xf>
    <xf numFmtId="49" fontId="5" fillId="0" borderId="5" xfId="50" applyNumberFormat="1" applyFont="1" applyFill="1" applyBorder="1" applyAlignment="1">
      <alignment vertical="center" wrapText="1"/>
    </xf>
    <xf numFmtId="49" fontId="5" fillId="0" borderId="1" xfId="5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xf>
    <xf numFmtId="49" fontId="5" fillId="0" borderId="6" xfId="50" applyNumberFormat="1"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0" fontId="10" fillId="0" borderId="0" xfId="49" applyFont="1" applyAlignment="1">
      <alignment horizontal="left" vertical="center" wrapText="1"/>
    </xf>
    <xf numFmtId="181" fontId="4" fillId="0" borderId="2" xfId="0" applyNumberFormat="1" applyFont="1" applyFill="1" applyBorder="1" applyAlignment="1">
      <alignment horizontal="center" vertical="center"/>
    </xf>
    <xf numFmtId="181" fontId="4" fillId="0" borderId="13" xfId="0" applyNumberFormat="1" applyFont="1" applyFill="1" applyBorder="1" applyAlignment="1">
      <alignment horizontal="center" vertical="center"/>
    </xf>
    <xf numFmtId="0" fontId="0" fillId="0" borderId="0" xfId="0" applyAlignment="1">
      <alignment horizontal="center" vertical="center"/>
    </xf>
    <xf numFmtId="9"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8" fillId="0" borderId="1" xfId="49" applyFont="1" applyFill="1" applyBorder="1" applyAlignment="1">
      <alignment horizontal="center" vertical="center" wrapText="1"/>
    </xf>
    <xf numFmtId="0" fontId="10" fillId="0" borderId="0" xfId="49" applyFont="1" applyAlignment="1">
      <alignment horizontal="center"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5" fillId="0" borderId="1" xfId="49" applyFont="1" applyFill="1" applyBorder="1" applyAlignment="1">
      <alignment horizontal="center" vertical="center"/>
    </xf>
    <xf numFmtId="0" fontId="11" fillId="0" borderId="1" xfId="0" applyFont="1" applyBorder="1" applyAlignment="1">
      <alignment horizontal="center" vertical="center"/>
    </xf>
    <xf numFmtId="0" fontId="5" fillId="0" borderId="5" xfId="49" applyFont="1" applyFill="1" applyBorder="1" applyAlignment="1">
      <alignment vertical="center" wrapText="1"/>
    </xf>
    <xf numFmtId="0" fontId="12" fillId="0" borderId="0" xfId="49" applyFont="1" applyFill="1" applyAlignment="1">
      <alignment horizontal="center" vertical="center" wrapText="1"/>
    </xf>
    <xf numFmtId="0" fontId="10" fillId="0" borderId="0" xfId="49" applyNumberFormat="1" applyFont="1" applyFill="1" applyAlignment="1">
      <alignment horizontal="left" wrapText="1"/>
    </xf>
    <xf numFmtId="0" fontId="13" fillId="0" borderId="0" xfId="49" applyFont="1" applyFill="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xf>
    <xf numFmtId="9" fontId="11" fillId="0" borderId="1" xfId="0" applyNumberFormat="1" applyFont="1" applyBorder="1" applyAlignment="1">
      <alignment horizontal="center" vertical="center"/>
    </xf>
    <xf numFmtId="0" fontId="14" fillId="0" borderId="0" xfId="0" applyFont="1" applyFill="1" applyAlignment="1">
      <alignment horizontal="right" vertical="center" wrapText="1"/>
    </xf>
    <xf numFmtId="0" fontId="15" fillId="0" borderId="1" xfId="49" applyFont="1" applyFill="1" applyBorder="1" applyAlignment="1">
      <alignment horizontal="center" vertical="center" wrapText="1"/>
    </xf>
    <xf numFmtId="49" fontId="15" fillId="0" borderId="2" xfId="49" applyNumberFormat="1" applyFont="1" applyFill="1" applyBorder="1" applyAlignment="1">
      <alignment horizontal="center" vertical="center" wrapText="1"/>
    </xf>
    <xf numFmtId="49" fontId="15" fillId="0" borderId="3" xfId="49" applyNumberFormat="1" applyFont="1" applyFill="1" applyBorder="1" applyAlignment="1">
      <alignment horizontal="center" vertical="center" wrapText="1"/>
    </xf>
    <xf numFmtId="49" fontId="15" fillId="0" borderId="1" xfId="49" applyNumberFormat="1" applyFont="1" applyFill="1" applyBorder="1" applyAlignment="1">
      <alignment horizontal="left" vertical="center" wrapText="1"/>
    </xf>
    <xf numFmtId="0" fontId="15" fillId="0" borderId="1" xfId="49" applyFont="1" applyFill="1" applyBorder="1" applyAlignment="1">
      <alignment vertical="center" wrapText="1"/>
    </xf>
    <xf numFmtId="176" fontId="15" fillId="0" borderId="1" xfId="49" applyNumberFormat="1"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0" fontId="15" fillId="0" borderId="1" xfId="49" applyFont="1" applyFill="1" applyBorder="1" applyAlignment="1">
      <alignment horizontal="left" vertical="center" wrapText="1"/>
    </xf>
    <xf numFmtId="177" fontId="15" fillId="0" borderId="1" xfId="49" applyNumberFormat="1" applyFont="1" applyFill="1" applyBorder="1" applyAlignment="1">
      <alignment horizontal="center" vertical="center" wrapText="1"/>
    </xf>
    <xf numFmtId="177" fontId="10"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6" fillId="0" borderId="1" xfId="49" applyFont="1" applyFill="1" applyBorder="1" applyAlignment="1">
      <alignment horizontal="center" vertical="center" wrapText="1"/>
    </xf>
    <xf numFmtId="0" fontId="15" fillId="0" borderId="4" xfId="49" applyFont="1" applyFill="1" applyBorder="1" applyAlignment="1">
      <alignment horizontal="center" vertical="center" wrapText="1"/>
    </xf>
    <xf numFmtId="49" fontId="5" fillId="0" borderId="5" xfId="50" applyNumberFormat="1" applyFont="1" applyFill="1" applyBorder="1" applyAlignment="1">
      <alignment horizontal="center" vertical="center"/>
    </xf>
    <xf numFmtId="49" fontId="5" fillId="0" borderId="1" xfId="50" applyNumberFormat="1" applyFont="1" applyFill="1" applyBorder="1" applyAlignment="1">
      <alignment horizontal="center" vertical="center"/>
    </xf>
    <xf numFmtId="49" fontId="5" fillId="0" borderId="5" xfId="50" applyNumberFormat="1" applyFont="1" applyFill="1" applyBorder="1" applyAlignment="1">
      <alignment vertical="center"/>
    </xf>
    <xf numFmtId="49" fontId="5" fillId="0" borderId="2" xfId="50" applyNumberFormat="1" applyFont="1" applyFill="1" applyBorder="1" applyAlignment="1">
      <alignment horizontal="center" vertical="center" wrapText="1"/>
    </xf>
    <xf numFmtId="0" fontId="15" fillId="0" borderId="2" xfId="49" applyFont="1" applyFill="1" applyBorder="1" applyAlignment="1">
      <alignment horizontal="center" vertical="center" wrapText="1"/>
    </xf>
    <xf numFmtId="0" fontId="15" fillId="0" borderId="3" xfId="49" applyFont="1" applyFill="1" applyBorder="1" applyAlignment="1">
      <alignment horizontal="center" vertical="center" wrapText="1"/>
    </xf>
    <xf numFmtId="0" fontId="15" fillId="0" borderId="7" xfId="49" applyFont="1" applyFill="1" applyBorder="1" applyAlignment="1">
      <alignment horizontal="center" vertical="center" wrapText="1"/>
    </xf>
    <xf numFmtId="0" fontId="15" fillId="0" borderId="8" xfId="49" applyFont="1" applyFill="1" applyBorder="1" applyAlignment="1">
      <alignment horizontal="center" vertical="center" wrapText="1"/>
    </xf>
    <xf numFmtId="0" fontId="15" fillId="0" borderId="9" xfId="49" applyFont="1" applyFill="1" applyBorder="1" applyAlignment="1">
      <alignment horizontal="center" vertical="center" wrapText="1"/>
    </xf>
    <xf numFmtId="0" fontId="15" fillId="0" borderId="10" xfId="49" applyFont="1" applyFill="1" applyBorder="1" applyAlignment="1">
      <alignment horizontal="center" vertical="center" wrapText="1"/>
    </xf>
    <xf numFmtId="0" fontId="15" fillId="0" borderId="11" xfId="49" applyFont="1" applyFill="1" applyBorder="1" applyAlignment="1">
      <alignment horizontal="center" vertical="center" wrapText="1"/>
    </xf>
    <xf numFmtId="0" fontId="15" fillId="0" borderId="12"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4" fillId="0" borderId="0" xfId="0" applyFont="1" applyFill="1" applyAlignment="1">
      <alignment vertical="center" wrapText="1"/>
    </xf>
    <xf numFmtId="49" fontId="15" fillId="0" borderId="13" xfId="49" applyNumberFormat="1" applyFont="1" applyFill="1" applyBorder="1" applyAlignment="1">
      <alignment horizontal="center" vertical="center" wrapText="1"/>
    </xf>
    <xf numFmtId="0" fontId="17" fillId="0" borderId="1" xfId="0" applyFont="1" applyFill="1" applyBorder="1" applyAlignment="1">
      <alignment horizontal="center" vertical="center"/>
    </xf>
    <xf numFmtId="180" fontId="15" fillId="0" borderId="1" xfId="49"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5" fillId="0" borderId="14" xfId="49" applyFont="1" applyFill="1" applyBorder="1" applyAlignment="1">
      <alignment horizontal="center" vertical="center" wrapText="1"/>
    </xf>
    <xf numFmtId="0" fontId="15" fillId="0" borderId="15" xfId="49" applyFont="1" applyFill="1" applyBorder="1" applyAlignment="1">
      <alignment horizontal="center" vertical="center" wrapText="1"/>
    </xf>
    <xf numFmtId="0" fontId="15" fillId="0" borderId="7" xfId="49" applyFont="1" applyFill="1" applyBorder="1" applyAlignment="1">
      <alignment horizontal="center" vertical="center"/>
    </xf>
    <xf numFmtId="0" fontId="15" fillId="0" borderId="9" xfId="49" applyFont="1" applyFill="1" applyBorder="1" applyAlignment="1">
      <alignment horizontal="center" vertical="center"/>
    </xf>
    <xf numFmtId="0" fontId="15" fillId="0" borderId="13" xfId="49" applyFont="1" applyFill="1" applyBorder="1" applyAlignment="1">
      <alignment horizontal="center" vertical="center" wrapText="1"/>
    </xf>
    <xf numFmtId="0" fontId="10" fillId="0" borderId="0" xfId="49" applyNumberFormat="1" applyFont="1" applyFill="1" applyAlignment="1">
      <alignment horizontal="left"/>
    </xf>
    <xf numFmtId="0" fontId="13" fillId="0" borderId="0" xfId="49" applyFont="1" applyFill="1" applyAlignment="1">
      <alignment horizontal="center" vertical="center"/>
    </xf>
    <xf numFmtId="177" fontId="15" fillId="0" borderId="1" xfId="49" applyNumberFormat="1" applyFont="1" applyFill="1" applyBorder="1" applyAlignment="1">
      <alignment horizontal="right" vertical="center" wrapText="1"/>
    </xf>
    <xf numFmtId="49" fontId="15" fillId="0" borderId="1" xfId="49" applyNumberFormat="1" applyFont="1" applyFill="1" applyBorder="1" applyAlignment="1">
      <alignment horizontal="justify" vertical="center" wrapText="1"/>
    </xf>
    <xf numFmtId="0" fontId="10" fillId="0" borderId="5" xfId="49" applyFont="1" applyFill="1" applyBorder="1" applyAlignment="1">
      <alignment horizontal="center" vertical="center" wrapText="1"/>
    </xf>
    <xf numFmtId="0" fontId="10" fillId="0" borderId="1" xfId="49" applyFont="1" applyFill="1" applyBorder="1" applyAlignment="1">
      <alignment vertical="center" wrapText="1"/>
    </xf>
    <xf numFmtId="0" fontId="10" fillId="0" borderId="6"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1" xfId="49" applyNumberFormat="1" applyFont="1" applyFill="1" applyBorder="1" applyAlignment="1">
      <alignment vertical="center" wrapText="1"/>
    </xf>
    <xf numFmtId="0" fontId="10" fillId="0" borderId="1" xfId="49" applyNumberFormat="1"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0" fillId="0" borderId="0" xfId="49" applyNumberFormat="1" applyFont="1" applyFill="1" applyAlignment="1">
      <alignment horizontal="center" wrapText="1"/>
    </xf>
    <xf numFmtId="176" fontId="15" fillId="0" borderId="1" xfId="49" applyNumberFormat="1" applyFont="1" applyFill="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0" fillId="0" borderId="0" xfId="49" applyNumberFormat="1" applyFont="1" applyFill="1" applyAlignment="1">
      <alignment horizontal="left" vertical="center" wrapText="1"/>
    </xf>
    <xf numFmtId="0" fontId="15" fillId="0" borderId="5" xfId="49" applyFont="1" applyFill="1" applyBorder="1" applyAlignment="1">
      <alignment horizontal="center" vertical="center" wrapText="1"/>
    </xf>
    <xf numFmtId="0" fontId="15" fillId="0" borderId="6" xfId="49"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xf>
    <xf numFmtId="182" fontId="0" fillId="0" borderId="0" xfId="0" applyNumberFormat="1">
      <alignment vertical="center"/>
    </xf>
    <xf numFmtId="0" fontId="18" fillId="0" borderId="0" xfId="49" applyNumberFormat="1" applyFont="1" applyFill="1" applyAlignment="1">
      <alignment horizontal="left"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lignment vertical="center"/>
    </xf>
    <xf numFmtId="0" fontId="17" fillId="0" borderId="1" xfId="0" applyFont="1" applyBorder="1" applyAlignment="1">
      <alignment vertical="center" wrapText="1"/>
    </xf>
    <xf numFmtId="183" fontId="15" fillId="0" borderId="1" xfId="49" applyNumberFormat="1" applyFont="1" applyFill="1" applyBorder="1" applyAlignment="1">
      <alignment horizontal="center" vertical="center" wrapText="1"/>
    </xf>
    <xf numFmtId="178" fontId="15" fillId="0" borderId="4" xfId="49" applyNumberFormat="1" applyFont="1" applyFill="1" applyBorder="1" applyAlignment="1">
      <alignment horizontal="center" vertical="center" wrapText="1"/>
    </xf>
    <xf numFmtId="178" fontId="15" fillId="0" borderId="1" xfId="49" applyNumberFormat="1" applyFont="1" applyFill="1" applyBorder="1" applyAlignment="1">
      <alignment horizontal="center" vertical="center" wrapText="1"/>
    </xf>
    <xf numFmtId="0" fontId="0" fillId="0" borderId="0" xfId="0" applyAlignment="1">
      <alignment vertical="center" wrapText="1"/>
    </xf>
    <xf numFmtId="177" fontId="19" fillId="0" borderId="1" xfId="49" applyNumberFormat="1" applyFont="1" applyFill="1" applyBorder="1" applyAlignment="1">
      <alignment horizontal="right" vertical="center" wrapText="1"/>
    </xf>
    <xf numFmtId="177" fontId="20" fillId="0" borderId="1" xfId="49" applyNumberFormat="1" applyFont="1" applyFill="1" applyBorder="1" applyAlignment="1">
      <alignment horizontal="right" vertical="center" wrapText="1"/>
    </xf>
    <xf numFmtId="0" fontId="17" fillId="0" borderId="1" xfId="0" applyNumberFormat="1" applyFont="1" applyFill="1" applyBorder="1" applyAlignment="1" applyProtection="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0" fontId="18" fillId="0" borderId="0" xfId="49"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177" fontId="15" fillId="0" borderId="1" xfId="49" applyNumberFormat="1" applyFont="1" applyFill="1" applyBorder="1" applyAlignment="1">
      <alignment horizontal="left" vertical="center" wrapText="1"/>
    </xf>
    <xf numFmtId="180" fontId="15" fillId="0" borderId="2" xfId="49" applyNumberFormat="1" applyFont="1" applyFill="1" applyBorder="1" applyAlignment="1">
      <alignment horizontal="center" vertical="center" wrapText="1"/>
    </xf>
    <xf numFmtId="180" fontId="15" fillId="0" borderId="13" xfId="49" applyNumberFormat="1" applyFont="1" applyFill="1" applyBorder="1" applyAlignment="1">
      <alignment horizontal="center" vertical="center" wrapText="1"/>
    </xf>
    <xf numFmtId="49" fontId="10" fillId="0" borderId="2" xfId="49" applyNumberFormat="1" applyFont="1" applyFill="1" applyBorder="1" applyAlignment="1">
      <alignment horizontal="center" vertical="center" wrapText="1"/>
    </xf>
    <xf numFmtId="49" fontId="10" fillId="0" borderId="13" xfId="49" applyNumberFormat="1" applyFont="1" applyFill="1" applyBorder="1" applyAlignment="1">
      <alignment horizontal="center" vertical="center" wrapText="1"/>
    </xf>
    <xf numFmtId="0" fontId="21" fillId="0" borderId="0" xfId="0" applyFont="1" applyBorder="1" applyAlignment="1">
      <alignment horizontal="center" vertical="center"/>
    </xf>
    <xf numFmtId="0" fontId="2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49" fontId="17" fillId="0" borderId="1" xfId="0" applyNumberFormat="1" applyFont="1" applyBorder="1" applyAlignment="1">
      <alignment horizontal="center" vertical="center"/>
    </xf>
    <xf numFmtId="0" fontId="17" fillId="0" borderId="1" xfId="0" applyNumberFormat="1"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wrapText="1"/>
    </xf>
    <xf numFmtId="49" fontId="4" fillId="0" borderId="5" xfId="50" applyNumberFormat="1" applyFont="1" applyFill="1" applyBorder="1" applyAlignment="1">
      <alignment horizontal="center"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3" xfId="49"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17" fillId="0" borderId="1" xfId="49" applyFont="1" applyFill="1" applyBorder="1" applyAlignment="1">
      <alignment horizontal="center" vertical="center" wrapText="1"/>
    </xf>
    <xf numFmtId="0" fontId="17" fillId="0" borderId="1" xfId="49" applyFont="1" applyFill="1" applyBorder="1" applyAlignment="1">
      <alignment horizontal="left" vertical="center" wrapText="1"/>
    </xf>
    <xf numFmtId="0" fontId="23" fillId="0" borderId="16" xfId="0" applyFont="1" applyFill="1" applyBorder="1" applyAlignment="1">
      <alignment horizontal="center" vertical="center" wrapText="1"/>
    </xf>
    <xf numFmtId="0" fontId="17" fillId="0" borderId="7" xfId="49"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xf>
    <xf numFmtId="0" fontId="22" fillId="0" borderId="0" xfId="0" applyFont="1" applyBorder="1" applyAlignment="1">
      <alignment horizontal="right" vertical="center" wrapText="1"/>
    </xf>
    <xf numFmtId="0" fontId="17" fillId="0" borderId="13" xfId="0" applyFont="1" applyBorder="1" applyAlignment="1">
      <alignment horizontal="left" vertical="center"/>
    </xf>
    <xf numFmtId="0" fontId="24" fillId="0" borderId="0" xfId="0" applyFont="1">
      <alignment vertical="center"/>
    </xf>
    <xf numFmtId="0" fontId="17" fillId="0" borderId="13" xfId="0" applyFont="1" applyBorder="1" applyAlignment="1">
      <alignment horizontal="center" vertical="center"/>
    </xf>
    <xf numFmtId="0" fontId="17" fillId="0" borderId="13" xfId="0" applyFont="1" applyBorder="1" applyAlignment="1">
      <alignment horizontal="center" vertical="center" wrapText="1"/>
    </xf>
    <xf numFmtId="0" fontId="3" fillId="0" borderId="0" xfId="0" applyFont="1" applyFill="1" applyBorder="1" applyAlignment="1">
      <alignment horizontal="center" vertical="center"/>
    </xf>
    <xf numFmtId="0" fontId="4" fillId="0" borderId="11" xfId="0" applyFont="1" applyFill="1" applyBorder="1" applyAlignment="1">
      <alignment horizontal="left" vertical="center"/>
    </xf>
    <xf numFmtId="0" fontId="25"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26" fillId="0" borderId="1" xfId="0" applyFont="1" applyBorder="1" applyAlignment="1">
      <alignment horizontal="justify" vertical="center" indent="2"/>
    </xf>
    <xf numFmtId="0" fontId="15"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27" fillId="0" borderId="1" xfId="0" applyFont="1" applyFill="1" applyBorder="1" applyAlignment="1">
      <alignment horizontal="justify"/>
    </xf>
    <xf numFmtId="0" fontId="4" fillId="0" borderId="3"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D4" sqref="D4"/>
    </sheetView>
  </sheetViews>
  <sheetFormatPr defaultColWidth="9" defaultRowHeight="14.4" outlineLevelCol="3"/>
  <cols>
    <col min="1" max="1" width="17.1296296296296" customWidth="1"/>
    <col min="2" max="2" width="23.25" customWidth="1"/>
    <col min="3" max="3" width="15.5" customWidth="1"/>
    <col min="4" max="4" width="67.25" customWidth="1"/>
  </cols>
  <sheetData>
    <row r="1" ht="22.2" spans="1:4">
      <c r="A1" s="212" t="s">
        <v>0</v>
      </c>
      <c r="B1" s="212"/>
      <c r="C1" s="212"/>
      <c r="D1" s="212"/>
    </row>
    <row r="2" ht="20" customHeight="1" spans="1:4">
      <c r="A2" s="213" t="s">
        <v>1</v>
      </c>
      <c r="B2" s="213"/>
      <c r="C2" s="214"/>
      <c r="D2" s="215" t="s">
        <v>2</v>
      </c>
    </row>
    <row r="3" ht="57" customHeight="1" spans="1:4">
      <c r="A3" s="216" t="s">
        <v>3</v>
      </c>
      <c r="B3" s="217" t="s">
        <v>4</v>
      </c>
      <c r="C3" s="218"/>
      <c r="D3" s="178" t="s">
        <v>5</v>
      </c>
    </row>
    <row r="4" ht="37" customHeight="1" spans="1:4">
      <c r="A4" s="219"/>
      <c r="B4" s="217" t="s">
        <v>6</v>
      </c>
      <c r="C4" s="218"/>
      <c r="D4" s="220" t="s">
        <v>7</v>
      </c>
    </row>
    <row r="5" ht="44" customHeight="1" spans="1:4">
      <c r="A5" s="219"/>
      <c r="B5" s="217" t="s">
        <v>8</v>
      </c>
      <c r="C5" s="218"/>
      <c r="D5" s="221" t="s">
        <v>9</v>
      </c>
    </row>
    <row r="6" ht="109" customHeight="1" spans="1:4">
      <c r="A6" s="219"/>
      <c r="B6" s="217" t="s">
        <v>10</v>
      </c>
      <c r="C6" s="218"/>
      <c r="D6" s="178" t="s">
        <v>11</v>
      </c>
    </row>
    <row r="7" ht="55" customHeight="1" spans="1:4">
      <c r="A7" s="222"/>
      <c r="B7" s="217" t="s">
        <v>12</v>
      </c>
      <c r="C7" s="218"/>
      <c r="D7" s="223" t="s">
        <v>13</v>
      </c>
    </row>
    <row r="8" ht="52" customHeight="1" spans="1:4">
      <c r="A8" s="216" t="s">
        <v>14</v>
      </c>
      <c r="B8" s="217" t="s">
        <v>15</v>
      </c>
      <c r="C8" s="218"/>
      <c r="D8" s="178" t="s">
        <v>16</v>
      </c>
    </row>
    <row r="9" ht="48" customHeight="1" spans="1:4">
      <c r="A9" s="219"/>
      <c r="B9" s="216" t="s">
        <v>17</v>
      </c>
      <c r="C9" s="83" t="s">
        <v>18</v>
      </c>
      <c r="D9" s="178" t="s">
        <v>19</v>
      </c>
    </row>
    <row r="10" ht="54" customHeight="1" spans="1:4">
      <c r="A10" s="222"/>
      <c r="B10" s="222"/>
      <c r="C10" s="83" t="s">
        <v>20</v>
      </c>
      <c r="D10" s="178" t="s">
        <v>21</v>
      </c>
    </row>
    <row r="11" ht="72" spans="1:4">
      <c r="A11" s="217" t="s">
        <v>22</v>
      </c>
      <c r="B11" s="224"/>
      <c r="C11" s="218"/>
      <c r="D11" s="178" t="s">
        <v>23</v>
      </c>
    </row>
    <row r="12" ht="50" customHeight="1" spans="1:4">
      <c r="A12" s="217" t="s">
        <v>24</v>
      </c>
      <c r="B12" s="224"/>
      <c r="C12" s="218"/>
      <c r="D12" s="178" t="s">
        <v>25</v>
      </c>
    </row>
    <row r="13" ht="63" customHeight="1" spans="1:4">
      <c r="A13" s="217" t="s">
        <v>26</v>
      </c>
      <c r="B13" s="224"/>
      <c r="C13" s="218"/>
      <c r="D13" s="178" t="s">
        <v>27</v>
      </c>
    </row>
    <row r="14" ht="48" customHeight="1" spans="1:4">
      <c r="A14" s="217" t="s">
        <v>28</v>
      </c>
      <c r="B14" s="224"/>
      <c r="C14" s="218"/>
      <c r="D14" s="178" t="s">
        <v>29</v>
      </c>
    </row>
    <row r="15" ht="25" customHeight="1" spans="1:4">
      <c r="A15" s="217" t="s">
        <v>30</v>
      </c>
      <c r="B15" s="224"/>
      <c r="C15" s="218"/>
      <c r="D15" s="225" t="s">
        <v>31</v>
      </c>
    </row>
    <row r="16" ht="25" customHeight="1" spans="1:4">
      <c r="A16" s="226" t="s">
        <v>32</v>
      </c>
      <c r="B16" s="226"/>
      <c r="C16" s="226"/>
      <c r="D16" s="226"/>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6" sqref="F6"/>
    </sheetView>
  </sheetViews>
  <sheetFormatPr defaultColWidth="9" defaultRowHeight="14.4"/>
  <cols>
    <col min="1" max="1" width="9.25" customWidth="1"/>
    <col min="3" max="3" width="16.6296296296296" customWidth="1"/>
    <col min="4" max="6" width="10" customWidth="1"/>
    <col min="10" max="10" width="8.37962962962963" customWidth="1"/>
    <col min="11" max="11" width="14.6296296296296" customWidth="1"/>
  </cols>
  <sheetData>
    <row r="1" ht="18" customHeight="1" spans="1:11">
      <c r="A1" s="92" t="s">
        <v>100</v>
      </c>
      <c r="B1" s="92"/>
      <c r="C1" s="92"/>
      <c r="D1" s="92"/>
      <c r="E1" s="92"/>
      <c r="F1" s="92"/>
      <c r="G1" s="92"/>
      <c r="H1" s="92"/>
      <c r="I1" s="92"/>
      <c r="J1" s="92"/>
      <c r="K1" s="92"/>
    </row>
    <row r="2" ht="22.2" spans="1:11">
      <c r="A2" s="161" t="s">
        <v>1</v>
      </c>
      <c r="B2" s="161"/>
      <c r="C2" s="161"/>
      <c r="D2" s="94"/>
      <c r="E2" s="94"/>
      <c r="F2" s="94"/>
      <c r="G2" s="94"/>
      <c r="H2" s="94"/>
      <c r="I2" s="94"/>
      <c r="J2" s="43"/>
      <c r="K2" s="99" t="s">
        <v>101</v>
      </c>
    </row>
    <row r="3" ht="25" customHeight="1" spans="1:11">
      <c r="A3" s="100" t="s">
        <v>102</v>
      </c>
      <c r="B3" s="100"/>
      <c r="C3" s="101" t="s">
        <v>250</v>
      </c>
      <c r="D3" s="102"/>
      <c r="E3" s="102"/>
      <c r="F3" s="102"/>
      <c r="G3" s="102"/>
      <c r="H3" s="102"/>
      <c r="I3" s="102"/>
      <c r="J3" s="102"/>
      <c r="K3" s="127"/>
    </row>
    <row r="4" ht="25" customHeight="1" spans="1:11">
      <c r="A4" s="100" t="s">
        <v>104</v>
      </c>
      <c r="B4" s="100"/>
      <c r="C4" s="103" t="s">
        <v>105</v>
      </c>
      <c r="D4" s="103"/>
      <c r="E4" s="103"/>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00">
        <f t="shared" ref="D6:F6" si="0">90.94+3.17+51.12+37</f>
        <v>182.23</v>
      </c>
      <c r="E6" s="100">
        <f t="shared" si="0"/>
        <v>182.23</v>
      </c>
      <c r="F6" s="100">
        <f t="shared" si="0"/>
        <v>182.23</v>
      </c>
      <c r="G6" s="100">
        <v>10</v>
      </c>
      <c r="H6" s="100" t="s">
        <v>115</v>
      </c>
      <c r="I6" s="129">
        <v>10</v>
      </c>
      <c r="J6" s="129"/>
      <c r="K6" s="148"/>
    </row>
    <row r="7" ht="25" customHeight="1" spans="1:11">
      <c r="A7" s="100"/>
      <c r="B7" s="100"/>
      <c r="C7" s="104" t="s">
        <v>116</v>
      </c>
      <c r="D7" s="100">
        <f t="shared" ref="D7:F7" si="1">90.94+3.17+51.12+37</f>
        <v>182.23</v>
      </c>
      <c r="E7" s="100">
        <f t="shared" si="1"/>
        <v>182.23</v>
      </c>
      <c r="F7" s="100">
        <f t="shared" si="1"/>
        <v>182.23</v>
      </c>
      <c r="G7" s="100">
        <v>10</v>
      </c>
      <c r="H7" s="100" t="s">
        <v>115</v>
      </c>
      <c r="I7" s="129">
        <v>10</v>
      </c>
      <c r="J7" s="129"/>
      <c r="K7" s="149"/>
    </row>
    <row r="8" ht="25" customHeight="1" spans="1:11">
      <c r="A8" s="100"/>
      <c r="B8" s="100"/>
      <c r="C8" s="107" t="s">
        <v>117</v>
      </c>
      <c r="D8" s="100"/>
      <c r="E8" s="100"/>
      <c r="F8" s="100"/>
      <c r="G8" s="100"/>
      <c r="H8" s="10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58" customHeight="1" spans="1:11">
      <c r="A11" s="100"/>
      <c r="B11" s="106" t="s">
        <v>251</v>
      </c>
      <c r="C11" s="106"/>
      <c r="D11" s="106"/>
      <c r="E11" s="106"/>
      <c r="F11" s="106"/>
      <c r="G11" s="108" t="s">
        <v>252</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25" customHeight="1" spans="1:11">
      <c r="A15" s="110" t="s">
        <v>65</v>
      </c>
      <c r="B15" s="162" t="s">
        <v>66</v>
      </c>
      <c r="C15" s="153" t="s">
        <v>253</v>
      </c>
      <c r="D15" s="154" t="s">
        <v>68</v>
      </c>
      <c r="E15" s="154">
        <v>134</v>
      </c>
      <c r="F15" s="22" t="s">
        <v>164</v>
      </c>
      <c r="G15" s="154">
        <v>134</v>
      </c>
      <c r="H15" s="154">
        <v>20</v>
      </c>
      <c r="I15" s="154">
        <v>20</v>
      </c>
      <c r="J15" s="117"/>
      <c r="K15" s="137"/>
    </row>
    <row r="16" ht="25" customHeight="1" spans="1:11">
      <c r="A16" s="110"/>
      <c r="B16" s="163"/>
      <c r="C16" s="154" t="s">
        <v>254</v>
      </c>
      <c r="D16" s="154" t="s">
        <v>68</v>
      </c>
      <c r="E16" s="154">
        <v>3</v>
      </c>
      <c r="F16" s="22" t="s">
        <v>164</v>
      </c>
      <c r="G16" s="154">
        <v>3</v>
      </c>
      <c r="H16" s="154">
        <v>10</v>
      </c>
      <c r="I16" s="154">
        <v>5</v>
      </c>
      <c r="J16" s="117" t="s">
        <v>255</v>
      </c>
      <c r="K16" s="137"/>
    </row>
    <row r="17" ht="25" customHeight="1" spans="1:11">
      <c r="A17" s="110"/>
      <c r="B17" s="163"/>
      <c r="C17" s="154" t="s">
        <v>256</v>
      </c>
      <c r="D17" s="154" t="s">
        <v>68</v>
      </c>
      <c r="E17" s="154">
        <v>3</v>
      </c>
      <c r="F17" s="22" t="s">
        <v>164</v>
      </c>
      <c r="G17" s="154">
        <v>3</v>
      </c>
      <c r="H17" s="154">
        <v>10</v>
      </c>
      <c r="I17" s="154">
        <v>10</v>
      </c>
      <c r="J17" s="117"/>
      <c r="K17" s="137"/>
    </row>
    <row r="18" ht="25" customHeight="1" spans="1:11">
      <c r="A18" s="110"/>
      <c r="B18" s="164"/>
      <c r="C18" s="154" t="s">
        <v>257</v>
      </c>
      <c r="D18" s="154" t="s">
        <v>68</v>
      </c>
      <c r="E18" s="154">
        <v>5</v>
      </c>
      <c r="F18" s="22" t="s">
        <v>164</v>
      </c>
      <c r="G18" s="154">
        <v>5</v>
      </c>
      <c r="H18" s="154">
        <v>10</v>
      </c>
      <c r="I18" s="154">
        <v>10</v>
      </c>
      <c r="J18" s="117"/>
      <c r="K18" s="137"/>
    </row>
    <row r="19" ht="51" customHeight="1" spans="1:11">
      <c r="A19" s="165" t="s">
        <v>88</v>
      </c>
      <c r="B19" s="153" t="s">
        <v>130</v>
      </c>
      <c r="C19" s="153" t="s">
        <v>258</v>
      </c>
      <c r="D19" s="68" t="s">
        <v>81</v>
      </c>
      <c r="E19" s="154">
        <v>100</v>
      </c>
      <c r="F19" s="22" t="s">
        <v>79</v>
      </c>
      <c r="G19" s="22" t="s">
        <v>151</v>
      </c>
      <c r="H19" s="154">
        <v>30</v>
      </c>
      <c r="I19" s="154">
        <v>30</v>
      </c>
      <c r="J19" s="117"/>
      <c r="K19" s="137"/>
    </row>
    <row r="20" ht="37" customHeight="1" spans="1:11">
      <c r="A20" s="165" t="s">
        <v>95</v>
      </c>
      <c r="B20" s="166" t="s">
        <v>173</v>
      </c>
      <c r="C20" s="153" t="s">
        <v>259</v>
      </c>
      <c r="D20" s="154" t="s">
        <v>68</v>
      </c>
      <c r="E20" s="154">
        <v>90</v>
      </c>
      <c r="F20" s="22" t="s">
        <v>79</v>
      </c>
      <c r="G20" s="22" t="s">
        <v>260</v>
      </c>
      <c r="H20" s="154">
        <v>10</v>
      </c>
      <c r="I20" s="154">
        <v>10</v>
      </c>
      <c r="J20" s="117"/>
      <c r="K20" s="137"/>
    </row>
    <row r="21" ht="25" customHeight="1" spans="1:11">
      <c r="A21" s="100" t="s">
        <v>135</v>
      </c>
      <c r="B21" s="100"/>
      <c r="C21" s="100"/>
      <c r="D21" s="117" t="s">
        <v>136</v>
      </c>
      <c r="E21" s="118"/>
      <c r="F21" s="118"/>
      <c r="G21" s="118"/>
      <c r="H21" s="118"/>
      <c r="I21" s="118"/>
      <c r="J21" s="118"/>
      <c r="K21" s="137"/>
    </row>
    <row r="22" ht="25" customHeight="1" spans="1:11">
      <c r="A22" s="119" t="s">
        <v>137</v>
      </c>
      <c r="B22" s="120"/>
      <c r="C22" s="120"/>
      <c r="D22" s="120"/>
      <c r="E22" s="120"/>
      <c r="F22" s="120"/>
      <c r="G22" s="121"/>
      <c r="H22" s="100" t="s">
        <v>138</v>
      </c>
      <c r="I22" s="100" t="s">
        <v>139</v>
      </c>
      <c r="J22" s="117" t="s">
        <v>140</v>
      </c>
      <c r="K22" s="137"/>
    </row>
    <row r="23" ht="25" customHeight="1" spans="1:11">
      <c r="A23" s="122"/>
      <c r="B23" s="123"/>
      <c r="C23" s="123"/>
      <c r="D23" s="123"/>
      <c r="E23" s="123"/>
      <c r="F23" s="123"/>
      <c r="G23" s="124"/>
      <c r="H23" s="100">
        <v>100</v>
      </c>
      <c r="I23" s="100">
        <v>95</v>
      </c>
      <c r="J23" s="117" t="s">
        <v>141</v>
      </c>
      <c r="K23" s="137"/>
    </row>
    <row r="24" ht="69" customHeight="1" spans="1:11">
      <c r="A24" s="107" t="s">
        <v>142</v>
      </c>
      <c r="B24" s="107"/>
      <c r="C24" s="107"/>
      <c r="D24" s="107"/>
      <c r="E24" s="107"/>
      <c r="F24" s="107"/>
      <c r="G24" s="107"/>
      <c r="H24" s="107"/>
      <c r="I24" s="107"/>
      <c r="J24" s="107"/>
      <c r="K24" s="107"/>
    </row>
    <row r="25" spans="1:11">
      <c r="A25" s="125" t="s">
        <v>98</v>
      </c>
      <c r="B25" s="125"/>
      <c r="C25" s="125"/>
      <c r="D25" s="125"/>
      <c r="E25" s="125"/>
      <c r="F25" s="125"/>
      <c r="G25" s="125"/>
      <c r="H25" s="125"/>
      <c r="I25" s="125"/>
      <c r="J25" s="125"/>
      <c r="K25" s="125"/>
    </row>
    <row r="26" spans="1:11">
      <c r="A26" s="125" t="s">
        <v>99</v>
      </c>
      <c r="B26" s="125"/>
      <c r="C26" s="125"/>
      <c r="D26" s="125"/>
      <c r="E26" s="125"/>
      <c r="F26" s="125"/>
      <c r="G26" s="125"/>
      <c r="H26" s="125"/>
      <c r="I26" s="125"/>
      <c r="J26" s="125"/>
      <c r="K26" s="125"/>
    </row>
    <row r="27" customFormat="1" spans="1:10">
      <c r="A27" s="77"/>
      <c r="B27" s="77"/>
      <c r="C27" s="77"/>
      <c r="D27" s="77"/>
      <c r="E27" s="77"/>
      <c r="F27" s="77"/>
      <c r="G27" s="77"/>
      <c r="H27" s="77"/>
      <c r="I27" s="77"/>
      <c r="J27" s="77"/>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9:K19"/>
    <mergeCell ref="J20:K20"/>
    <mergeCell ref="A21:C21"/>
    <mergeCell ref="D21:K21"/>
    <mergeCell ref="J22:K22"/>
    <mergeCell ref="J23:K23"/>
    <mergeCell ref="A24:K24"/>
    <mergeCell ref="A25:K25"/>
    <mergeCell ref="A26:K26"/>
    <mergeCell ref="A27:J27"/>
    <mergeCell ref="A10:A11"/>
    <mergeCell ref="A15:A18"/>
    <mergeCell ref="B15:B18"/>
    <mergeCell ref="G13:G14"/>
    <mergeCell ref="H13:H14"/>
    <mergeCell ref="I13:I14"/>
    <mergeCell ref="K6:K9"/>
    <mergeCell ref="A5:B9"/>
    <mergeCell ref="J13:K14"/>
    <mergeCell ref="A22:G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topLeftCell="A2" workbookViewId="0">
      <selection activeCell="F15" sqref="F15:F16"/>
    </sheetView>
  </sheetViews>
  <sheetFormatPr defaultColWidth="9" defaultRowHeight="14.4"/>
  <cols>
    <col min="1" max="1" width="9.25" customWidth="1"/>
    <col min="3" max="3" width="16.6296296296296" customWidth="1"/>
    <col min="4" max="5" width="10" customWidth="1"/>
    <col min="6" max="6" width="12.3796296296296" customWidth="1"/>
    <col min="10" max="10" width="8.37962962962963" customWidth="1"/>
    <col min="11" max="11" width="12.1111111111111" customWidth="1"/>
    <col min="14" max="14" width="12.6296296296296"/>
    <col min="16" max="16" width="12.6296296296296"/>
    <col min="18" max="18" width="9.37962962962963"/>
    <col min="19" max="20" width="12.6296296296296"/>
  </cols>
  <sheetData>
    <row r="1" ht="18" customHeight="1" spans="1:11">
      <c r="A1" s="92" t="s">
        <v>100</v>
      </c>
      <c r="B1" s="92"/>
      <c r="C1" s="92"/>
      <c r="D1" s="92"/>
      <c r="E1" s="92"/>
      <c r="F1" s="92"/>
      <c r="G1" s="92"/>
      <c r="H1" s="92"/>
      <c r="I1" s="92"/>
      <c r="J1" s="92"/>
      <c r="K1" s="92"/>
    </row>
    <row r="2" ht="22.2" spans="1:11">
      <c r="A2" s="155" t="s">
        <v>1</v>
      </c>
      <c r="B2" s="155"/>
      <c r="C2" s="155"/>
      <c r="D2" s="94"/>
      <c r="E2" s="94"/>
      <c r="F2" s="94"/>
      <c r="G2" s="94"/>
      <c r="H2" s="94"/>
      <c r="I2" s="94"/>
      <c r="J2" s="43"/>
      <c r="K2" s="99" t="s">
        <v>101</v>
      </c>
    </row>
    <row r="3" ht="25" customHeight="1" spans="1:11">
      <c r="A3" s="100" t="s">
        <v>102</v>
      </c>
      <c r="B3" s="100"/>
      <c r="C3" s="101" t="s">
        <v>261</v>
      </c>
      <c r="D3" s="102"/>
      <c r="E3" s="102"/>
      <c r="F3" s="102"/>
      <c r="G3" s="102"/>
      <c r="H3" s="102"/>
      <c r="I3" s="102"/>
      <c r="J3" s="102"/>
      <c r="K3" s="127"/>
    </row>
    <row r="4" ht="25" customHeight="1" spans="1:11">
      <c r="A4" s="100" t="s">
        <v>104</v>
      </c>
      <c r="B4" s="100"/>
      <c r="C4" s="103" t="s">
        <v>105</v>
      </c>
      <c r="D4" s="103"/>
      <c r="E4" s="103"/>
      <c r="F4" s="100" t="s">
        <v>106</v>
      </c>
      <c r="G4" s="101" t="s">
        <v>262</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766.57</v>
      </c>
      <c r="E6" s="152">
        <v>766.57</v>
      </c>
      <c r="F6" s="152">
        <v>766.57</v>
      </c>
      <c r="G6" s="100">
        <v>10</v>
      </c>
      <c r="H6" s="106" t="s">
        <v>115</v>
      </c>
      <c r="I6" s="129">
        <v>10</v>
      </c>
      <c r="J6" s="129"/>
      <c r="K6" s="130"/>
    </row>
    <row r="7" ht="25" customHeight="1" spans="1:18">
      <c r="A7" s="100"/>
      <c r="B7" s="100"/>
      <c r="C7" s="104" t="s">
        <v>116</v>
      </c>
      <c r="D7" s="152">
        <v>766.57</v>
      </c>
      <c r="E7" s="152">
        <v>766.57</v>
      </c>
      <c r="F7" s="152">
        <v>766.57</v>
      </c>
      <c r="G7" s="100">
        <v>10</v>
      </c>
      <c r="H7" s="106" t="s">
        <v>115</v>
      </c>
      <c r="I7" s="129">
        <v>10</v>
      </c>
      <c r="J7" s="129"/>
      <c r="K7" s="131"/>
      <c r="R7" s="160"/>
    </row>
    <row r="8" ht="25" customHeight="1" spans="1:11">
      <c r="A8" s="100"/>
      <c r="B8" s="100"/>
      <c r="C8" s="107" t="s">
        <v>117</v>
      </c>
      <c r="D8" s="140"/>
      <c r="E8" s="140"/>
      <c r="F8" s="140"/>
      <c r="G8" s="100"/>
      <c r="H8" s="140"/>
      <c r="I8" s="108"/>
      <c r="J8" s="108"/>
      <c r="K8" s="131"/>
    </row>
    <row r="9" ht="25" customHeight="1" spans="1:11">
      <c r="A9" s="100"/>
      <c r="B9" s="100"/>
      <c r="C9" s="107" t="s">
        <v>118</v>
      </c>
      <c r="D9" s="109"/>
      <c r="E9" s="109"/>
      <c r="F9" s="109"/>
      <c r="G9" s="110"/>
      <c r="H9" s="140"/>
      <c r="I9" s="108"/>
      <c r="J9" s="108"/>
      <c r="K9" s="132"/>
    </row>
    <row r="10" ht="25" customHeight="1" spans="1:11">
      <c r="A10" s="100" t="s">
        <v>119</v>
      </c>
      <c r="B10" s="100" t="s">
        <v>120</v>
      </c>
      <c r="C10" s="100"/>
      <c r="D10" s="100"/>
      <c r="E10" s="100"/>
      <c r="F10" s="100"/>
      <c r="G10" s="108" t="s">
        <v>121</v>
      </c>
      <c r="H10" s="108"/>
      <c r="I10" s="108"/>
      <c r="J10" s="108"/>
      <c r="K10" s="108"/>
    </row>
    <row r="11" ht="59" customHeight="1" spans="1:11">
      <c r="A11" s="100"/>
      <c r="B11" s="106" t="s">
        <v>263</v>
      </c>
      <c r="C11" s="106"/>
      <c r="D11" s="106"/>
      <c r="E11" s="106"/>
      <c r="F11" s="106"/>
      <c r="G11" s="106" t="s">
        <v>264</v>
      </c>
      <c r="H11" s="106"/>
      <c r="I11" s="106"/>
      <c r="J11" s="106"/>
      <c r="K11" s="106"/>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25" customHeight="1" spans="1:11">
      <c r="A15" s="156" t="s">
        <v>65</v>
      </c>
      <c r="B15" s="100" t="s">
        <v>66</v>
      </c>
      <c r="C15" s="100" t="s">
        <v>265</v>
      </c>
      <c r="D15" s="20" t="s">
        <v>68</v>
      </c>
      <c r="E15" s="22">
        <v>14498.3</v>
      </c>
      <c r="F15" s="22" t="s">
        <v>69</v>
      </c>
      <c r="G15" s="22">
        <v>14498.3</v>
      </c>
      <c r="H15" s="22">
        <v>20</v>
      </c>
      <c r="I15" s="22">
        <v>20</v>
      </c>
      <c r="J15" s="122"/>
      <c r="K15" s="124"/>
    </row>
    <row r="16" ht="25" customHeight="1" spans="1:11">
      <c r="A16" s="157"/>
      <c r="B16" s="110" t="s">
        <v>66</v>
      </c>
      <c r="C16" s="110" t="s">
        <v>266</v>
      </c>
      <c r="D16" s="20" t="s">
        <v>68</v>
      </c>
      <c r="E16" s="22" t="s">
        <v>267</v>
      </c>
      <c r="F16" s="22" t="s">
        <v>69</v>
      </c>
      <c r="G16" s="22" t="s">
        <v>267</v>
      </c>
      <c r="H16" s="22">
        <v>20</v>
      </c>
      <c r="I16" s="22">
        <v>20</v>
      </c>
      <c r="J16" s="117"/>
      <c r="K16" s="137"/>
    </row>
    <row r="17" ht="25" customHeight="1" spans="1:11">
      <c r="A17" s="112"/>
      <c r="B17" s="110" t="s">
        <v>66</v>
      </c>
      <c r="C17" s="110" t="s">
        <v>268</v>
      </c>
      <c r="D17" s="20" t="s">
        <v>68</v>
      </c>
      <c r="E17" s="22" t="s">
        <v>269</v>
      </c>
      <c r="F17" s="22" t="s">
        <v>69</v>
      </c>
      <c r="G17" s="22" t="s">
        <v>269</v>
      </c>
      <c r="H17" s="22">
        <v>10</v>
      </c>
      <c r="I17" s="22">
        <v>10</v>
      </c>
      <c r="J17" s="122"/>
      <c r="K17" s="124"/>
    </row>
    <row r="18" ht="25" customHeight="1" spans="1:11">
      <c r="A18" s="142" t="s">
        <v>88</v>
      </c>
      <c r="B18" s="142" t="s">
        <v>130</v>
      </c>
      <c r="C18" s="22" t="s">
        <v>270</v>
      </c>
      <c r="D18" s="20" t="s">
        <v>68</v>
      </c>
      <c r="E18" s="22" t="s">
        <v>271</v>
      </c>
      <c r="F18" s="22" t="s">
        <v>79</v>
      </c>
      <c r="G18" s="22" t="s">
        <v>272</v>
      </c>
      <c r="H18" s="22">
        <v>15</v>
      </c>
      <c r="I18" s="22">
        <v>15</v>
      </c>
      <c r="J18" s="117"/>
      <c r="K18" s="137"/>
    </row>
    <row r="19" ht="25" customHeight="1" spans="1:11">
      <c r="A19" s="144"/>
      <c r="B19" s="145"/>
      <c r="C19" s="22" t="s">
        <v>273</v>
      </c>
      <c r="D19" s="20" t="s">
        <v>68</v>
      </c>
      <c r="E19" s="22" t="s">
        <v>274</v>
      </c>
      <c r="F19" s="22" t="s">
        <v>79</v>
      </c>
      <c r="G19" s="22" t="s">
        <v>244</v>
      </c>
      <c r="H19" s="22">
        <v>15</v>
      </c>
      <c r="I19" s="22">
        <v>15</v>
      </c>
      <c r="J19" s="117"/>
      <c r="K19" s="137"/>
    </row>
    <row r="20" ht="25" customHeight="1" spans="1:11">
      <c r="A20" s="110" t="s">
        <v>95</v>
      </c>
      <c r="B20" s="158" t="s">
        <v>173</v>
      </c>
      <c r="C20" s="159" t="s">
        <v>134</v>
      </c>
      <c r="D20" s="20" t="s">
        <v>68</v>
      </c>
      <c r="E20" s="22" t="s">
        <v>260</v>
      </c>
      <c r="F20" s="22" t="s">
        <v>79</v>
      </c>
      <c r="G20" s="22" t="s">
        <v>260</v>
      </c>
      <c r="H20" s="22">
        <v>10</v>
      </c>
      <c r="I20" s="22">
        <v>8</v>
      </c>
      <c r="J20" s="117"/>
      <c r="K20" s="137"/>
    </row>
    <row r="21" ht="25" customHeight="1" spans="1:11">
      <c r="A21" s="100" t="s">
        <v>135</v>
      </c>
      <c r="B21" s="100"/>
      <c r="C21" s="100"/>
      <c r="D21" s="117" t="s">
        <v>275</v>
      </c>
      <c r="E21" s="118"/>
      <c r="F21" s="118"/>
      <c r="G21" s="118"/>
      <c r="H21" s="118"/>
      <c r="I21" s="118"/>
      <c r="J21" s="118"/>
      <c r="K21" s="137"/>
    </row>
    <row r="22" ht="25" customHeight="1" spans="1:11">
      <c r="A22" s="119" t="s">
        <v>137</v>
      </c>
      <c r="B22" s="120"/>
      <c r="C22" s="120"/>
      <c r="D22" s="120"/>
      <c r="E22" s="120"/>
      <c r="F22" s="120"/>
      <c r="G22" s="121"/>
      <c r="H22" s="100" t="s">
        <v>138</v>
      </c>
      <c r="I22" s="100" t="s">
        <v>139</v>
      </c>
      <c r="J22" s="117" t="s">
        <v>140</v>
      </c>
      <c r="K22" s="137"/>
    </row>
    <row r="23" ht="25" customHeight="1" spans="1:11">
      <c r="A23" s="122"/>
      <c r="B23" s="123"/>
      <c r="C23" s="123"/>
      <c r="D23" s="123"/>
      <c r="E23" s="123"/>
      <c r="F23" s="123"/>
      <c r="G23" s="124"/>
      <c r="H23" s="100">
        <v>100</v>
      </c>
      <c r="I23" s="100">
        <v>98</v>
      </c>
      <c r="J23" s="117" t="s">
        <v>141</v>
      </c>
      <c r="K23" s="137"/>
    </row>
    <row r="24" ht="69" customHeight="1" spans="1:11">
      <c r="A24" s="107" t="s">
        <v>142</v>
      </c>
      <c r="B24" s="107"/>
      <c r="C24" s="107"/>
      <c r="D24" s="107"/>
      <c r="E24" s="107"/>
      <c r="F24" s="107"/>
      <c r="G24" s="107"/>
      <c r="H24" s="107"/>
      <c r="I24" s="107"/>
      <c r="J24" s="107"/>
      <c r="K24" s="107"/>
    </row>
    <row r="25" spans="1:11">
      <c r="A25" s="125" t="s">
        <v>98</v>
      </c>
      <c r="B25" s="125"/>
      <c r="C25" s="125"/>
      <c r="D25" s="125"/>
      <c r="E25" s="125"/>
      <c r="F25" s="125"/>
      <c r="G25" s="125"/>
      <c r="H25" s="125"/>
      <c r="I25" s="125"/>
      <c r="J25" s="125"/>
      <c r="K25" s="125"/>
    </row>
    <row r="26" spans="1:11">
      <c r="A26" s="125" t="s">
        <v>99</v>
      </c>
      <c r="B26" s="125"/>
      <c r="C26" s="125"/>
      <c r="D26" s="125"/>
      <c r="E26" s="125"/>
      <c r="F26" s="125"/>
      <c r="G26" s="125"/>
      <c r="H26" s="125"/>
      <c r="I26" s="125"/>
      <c r="J26" s="125"/>
      <c r="K26" s="125"/>
    </row>
    <row r="27" customFormat="1" spans="1:10">
      <c r="A27" s="77"/>
      <c r="B27" s="77"/>
      <c r="C27" s="77"/>
      <c r="D27" s="77"/>
      <c r="E27" s="77"/>
      <c r="F27" s="77"/>
      <c r="G27" s="77"/>
      <c r="H27" s="77"/>
      <c r="I27" s="77"/>
      <c r="J27" s="7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8:B19"/>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7" sqref="D7"/>
    </sheetView>
  </sheetViews>
  <sheetFormatPr defaultColWidth="9" defaultRowHeight="14.4"/>
  <cols>
    <col min="1" max="1" width="9.25925925925926" customWidth="1"/>
    <col min="2" max="2" width="16.6296296296296" customWidth="1"/>
    <col min="3" max="3" width="22.1296296296296" customWidth="1"/>
    <col min="4" max="6" width="10" customWidth="1"/>
    <col min="10" max="10" width="8.37962962962963" customWidth="1"/>
    <col min="11" max="11" width="10.8796296296296" customWidth="1"/>
  </cols>
  <sheetData>
    <row r="1" ht="18" customHeight="1" spans="1:11">
      <c r="A1" s="92" t="s">
        <v>100</v>
      </c>
      <c r="B1" s="92"/>
      <c r="C1" s="92"/>
      <c r="D1" s="92"/>
      <c r="E1" s="92"/>
      <c r="F1" s="92"/>
      <c r="G1" s="92"/>
      <c r="H1" s="92"/>
      <c r="I1" s="92"/>
      <c r="J1" s="92"/>
      <c r="K1" s="92"/>
    </row>
    <row r="2" ht="22.2" spans="1:11">
      <c r="A2" s="151" t="s">
        <v>1</v>
      </c>
      <c r="B2" s="151"/>
      <c r="C2" s="94"/>
      <c r="D2" s="94"/>
      <c r="E2" s="94"/>
      <c r="F2" s="94"/>
      <c r="G2" s="94"/>
      <c r="H2" s="94"/>
      <c r="I2" s="94"/>
      <c r="J2" s="43"/>
      <c r="K2" s="99" t="s">
        <v>101</v>
      </c>
    </row>
    <row r="3" ht="25" customHeight="1" spans="1:11">
      <c r="A3" s="100" t="s">
        <v>102</v>
      </c>
      <c r="B3" s="100"/>
      <c r="C3" s="101" t="s">
        <v>276</v>
      </c>
      <c r="D3" s="102"/>
      <c r="E3" s="102"/>
      <c r="F3" s="102"/>
      <c r="G3" s="102"/>
      <c r="H3" s="102"/>
      <c r="I3" s="102"/>
      <c r="J3" s="102"/>
      <c r="K3" s="127"/>
    </row>
    <row r="4" ht="25" customHeight="1" spans="1:11">
      <c r="A4" s="100" t="s">
        <v>104</v>
      </c>
      <c r="B4" s="100"/>
      <c r="C4" s="103" t="s">
        <v>105</v>
      </c>
      <c r="D4" s="103"/>
      <c r="E4" s="103"/>
      <c r="F4" s="100" t="s">
        <v>106</v>
      </c>
      <c r="G4" s="101" t="s">
        <v>277</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1087.61</v>
      </c>
      <c r="E6" s="152">
        <v>1087.61</v>
      </c>
      <c r="F6" s="152">
        <v>1087.61</v>
      </c>
      <c r="G6" s="100">
        <v>10</v>
      </c>
      <c r="H6" s="106" t="s">
        <v>115</v>
      </c>
      <c r="I6" s="129">
        <v>10</v>
      </c>
      <c r="J6" s="129"/>
      <c r="K6" s="148"/>
    </row>
    <row r="7" ht="25" customHeight="1" spans="1:11">
      <c r="A7" s="100"/>
      <c r="B7" s="100"/>
      <c r="C7" s="104" t="s">
        <v>116</v>
      </c>
      <c r="D7" s="152">
        <v>1087.61</v>
      </c>
      <c r="E7" s="152">
        <v>1087.61</v>
      </c>
      <c r="F7" s="152">
        <v>1087.61</v>
      </c>
      <c r="G7" s="100">
        <v>10</v>
      </c>
      <c r="H7" s="106" t="s">
        <v>115</v>
      </c>
      <c r="I7" s="129">
        <v>10</v>
      </c>
      <c r="J7" s="129"/>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64" customHeight="1" spans="1:11">
      <c r="A11" s="100"/>
      <c r="B11" s="106" t="s">
        <v>278</v>
      </c>
      <c r="C11" s="106"/>
      <c r="D11" s="106"/>
      <c r="E11" s="106"/>
      <c r="F11" s="106"/>
      <c r="G11" s="108" t="s">
        <v>278</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35" customHeight="1" spans="1:11">
      <c r="A15" s="110" t="s">
        <v>65</v>
      </c>
      <c r="B15" s="153" t="s">
        <v>66</v>
      </c>
      <c r="C15" s="154" t="s">
        <v>279</v>
      </c>
      <c r="D15" s="68" t="s">
        <v>81</v>
      </c>
      <c r="E15" s="154">
        <v>1200</v>
      </c>
      <c r="F15" s="154" t="s">
        <v>280</v>
      </c>
      <c r="G15" s="154">
        <v>1377</v>
      </c>
      <c r="H15" s="154">
        <v>25</v>
      </c>
      <c r="I15" s="154">
        <v>25</v>
      </c>
      <c r="J15" s="117"/>
      <c r="K15" s="137"/>
    </row>
    <row r="16" ht="35" customHeight="1" spans="1:11">
      <c r="A16" s="110"/>
      <c r="B16" s="153" t="s">
        <v>83</v>
      </c>
      <c r="C16" s="154" t="s">
        <v>281</v>
      </c>
      <c r="D16" s="68" t="s">
        <v>81</v>
      </c>
      <c r="E16" s="154">
        <v>100</v>
      </c>
      <c r="F16" s="154" t="s">
        <v>79</v>
      </c>
      <c r="G16" s="154">
        <v>100</v>
      </c>
      <c r="H16" s="154">
        <v>25</v>
      </c>
      <c r="I16" s="154">
        <v>25</v>
      </c>
      <c r="J16" s="117"/>
      <c r="K16" s="137"/>
    </row>
    <row r="17" ht="35" customHeight="1" spans="1:11">
      <c r="A17" s="110" t="s">
        <v>88</v>
      </c>
      <c r="B17" s="153" t="s">
        <v>77</v>
      </c>
      <c r="C17" s="153" t="s">
        <v>282</v>
      </c>
      <c r="D17" s="154" t="s">
        <v>68</v>
      </c>
      <c r="E17" s="154">
        <v>55</v>
      </c>
      <c r="F17" s="154" t="s">
        <v>79</v>
      </c>
      <c r="G17" s="154">
        <v>58.06</v>
      </c>
      <c r="H17" s="154">
        <v>30</v>
      </c>
      <c r="I17" s="154">
        <v>30</v>
      </c>
      <c r="J17" s="117"/>
      <c r="K17" s="137"/>
    </row>
    <row r="18" ht="35" customHeight="1" spans="1:11">
      <c r="A18" s="110" t="s">
        <v>95</v>
      </c>
      <c r="B18" s="153" t="s">
        <v>173</v>
      </c>
      <c r="C18" s="154" t="s">
        <v>283</v>
      </c>
      <c r="D18" s="154" t="s">
        <v>68</v>
      </c>
      <c r="E18" s="154">
        <v>90</v>
      </c>
      <c r="F18" s="154" t="s">
        <v>79</v>
      </c>
      <c r="G18" s="154">
        <v>88</v>
      </c>
      <c r="H18" s="154">
        <v>10</v>
      </c>
      <c r="I18" s="154">
        <v>5</v>
      </c>
      <c r="J18" s="117" t="s">
        <v>284</v>
      </c>
      <c r="K18" s="137"/>
    </row>
    <row r="19" ht="35" customHeight="1" spans="1:11">
      <c r="A19" s="100" t="s">
        <v>135</v>
      </c>
      <c r="B19" s="100"/>
      <c r="C19" s="100"/>
      <c r="D19" s="117" t="s">
        <v>136</v>
      </c>
      <c r="E19" s="118"/>
      <c r="F19" s="118"/>
      <c r="G19" s="118"/>
      <c r="H19" s="118"/>
      <c r="I19" s="118"/>
      <c r="J19" s="118"/>
      <c r="K19" s="137"/>
    </row>
    <row r="20" ht="25" customHeight="1" spans="1:11">
      <c r="A20" s="119" t="s">
        <v>137</v>
      </c>
      <c r="B20" s="120"/>
      <c r="C20" s="120"/>
      <c r="D20" s="120"/>
      <c r="E20" s="120"/>
      <c r="F20" s="120"/>
      <c r="G20" s="121"/>
      <c r="H20" s="100" t="s">
        <v>138</v>
      </c>
      <c r="I20" s="100" t="s">
        <v>139</v>
      </c>
      <c r="J20" s="117" t="s">
        <v>140</v>
      </c>
      <c r="K20" s="137"/>
    </row>
    <row r="21" ht="25" customHeight="1" spans="1:11">
      <c r="A21" s="122"/>
      <c r="B21" s="123"/>
      <c r="C21" s="123"/>
      <c r="D21" s="123"/>
      <c r="E21" s="123"/>
      <c r="F21" s="123"/>
      <c r="G21" s="124"/>
      <c r="H21" s="100">
        <v>100</v>
      </c>
      <c r="I21" s="100">
        <v>95</v>
      </c>
      <c r="J21" s="117" t="s">
        <v>141</v>
      </c>
      <c r="K21" s="137"/>
    </row>
    <row r="22" ht="69" customHeight="1" spans="1:11">
      <c r="A22" s="107" t="s">
        <v>142</v>
      </c>
      <c r="B22" s="107"/>
      <c r="C22" s="107"/>
      <c r="D22" s="107"/>
      <c r="E22" s="107"/>
      <c r="F22" s="107"/>
      <c r="G22" s="107"/>
      <c r="H22" s="107"/>
      <c r="I22" s="107"/>
      <c r="J22" s="107"/>
      <c r="K22" s="107"/>
    </row>
    <row r="23" spans="1:11">
      <c r="A23" s="125" t="s">
        <v>98</v>
      </c>
      <c r="B23" s="125"/>
      <c r="C23" s="125"/>
      <c r="D23" s="125"/>
      <c r="E23" s="125"/>
      <c r="F23" s="125"/>
      <c r="G23" s="125"/>
      <c r="H23" s="125"/>
      <c r="I23" s="125"/>
      <c r="J23" s="125"/>
      <c r="K23" s="125"/>
    </row>
    <row r="24" spans="1:11">
      <c r="A24" s="125" t="s">
        <v>99</v>
      </c>
      <c r="B24" s="125"/>
      <c r="C24" s="125"/>
      <c r="D24" s="125"/>
      <c r="E24" s="125"/>
      <c r="F24" s="125"/>
      <c r="G24" s="125"/>
      <c r="H24" s="125"/>
      <c r="I24" s="125"/>
      <c r="J24" s="125"/>
      <c r="K24" s="125"/>
    </row>
    <row r="25" customFormat="1" spans="1:10">
      <c r="A25" s="77"/>
      <c r="B25" s="77"/>
      <c r="C25" s="77"/>
      <c r="D25" s="77"/>
      <c r="E25" s="77"/>
      <c r="F25" s="77"/>
      <c r="G25" s="77"/>
      <c r="H25" s="77"/>
      <c r="I25" s="77"/>
      <c r="J25" s="77"/>
    </row>
  </sheetData>
  <mergeCells count="40">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E5" sqref="E5"/>
    </sheetView>
  </sheetViews>
  <sheetFormatPr defaultColWidth="9" defaultRowHeight="14.4"/>
  <cols>
    <col min="1" max="1" width="9.25" customWidth="1"/>
    <col min="3" max="3" width="25.75" customWidth="1"/>
    <col min="4" max="5" width="10" customWidth="1"/>
    <col min="6" max="6" width="12.25" customWidth="1"/>
    <col min="7" max="7" width="12.5555555555556" customWidth="1"/>
    <col min="10" max="10" width="8.37962962962963" customWidth="1"/>
    <col min="11" max="11" width="10.8796296296296" customWidth="1"/>
  </cols>
  <sheetData>
    <row r="1" ht="18" customHeight="1" spans="1:11">
      <c r="A1" s="92" t="s">
        <v>100</v>
      </c>
      <c r="B1" s="92"/>
      <c r="C1" s="92"/>
      <c r="D1" s="92"/>
      <c r="E1" s="92"/>
      <c r="F1" s="92"/>
      <c r="G1" s="92"/>
      <c r="H1" s="92"/>
      <c r="I1" s="92"/>
      <c r="J1" s="92"/>
      <c r="K1" s="92"/>
    </row>
    <row r="2" ht="22.2" spans="1:11">
      <c r="A2" s="138" t="s">
        <v>1</v>
      </c>
      <c r="B2" s="139"/>
      <c r="C2" s="139"/>
      <c r="D2" s="94"/>
      <c r="E2" s="94"/>
      <c r="F2" s="94"/>
      <c r="G2" s="94"/>
      <c r="H2" s="94"/>
      <c r="I2" s="94"/>
      <c r="J2" s="43"/>
      <c r="K2" s="99" t="s">
        <v>101</v>
      </c>
    </row>
    <row r="3" ht="25" customHeight="1" spans="1:11">
      <c r="A3" s="100" t="s">
        <v>102</v>
      </c>
      <c r="B3" s="100"/>
      <c r="C3" s="101" t="s">
        <v>285</v>
      </c>
      <c r="D3" s="102"/>
      <c r="E3" s="102"/>
      <c r="F3" s="102"/>
      <c r="G3" s="102"/>
      <c r="H3" s="102"/>
      <c r="I3" s="102"/>
      <c r="J3" s="102"/>
      <c r="K3" s="127"/>
    </row>
    <row r="4" ht="25" customHeight="1" spans="1:11">
      <c r="A4" s="100" t="s">
        <v>104</v>
      </c>
      <c r="B4" s="100"/>
      <c r="C4" s="106" t="s">
        <v>105</v>
      </c>
      <c r="D4" s="106"/>
      <c r="E4" s="106"/>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05">
        <v>404.84</v>
      </c>
      <c r="E6" s="105">
        <v>404.84</v>
      </c>
      <c r="F6" s="105">
        <v>404.84</v>
      </c>
      <c r="G6" s="100">
        <v>10</v>
      </c>
      <c r="H6" s="106" t="s">
        <v>115</v>
      </c>
      <c r="I6" s="129">
        <v>10</v>
      </c>
      <c r="J6" s="129"/>
      <c r="K6" s="148"/>
    </row>
    <row r="7" ht="25" customHeight="1" spans="1:11">
      <c r="A7" s="100"/>
      <c r="B7" s="100"/>
      <c r="C7" s="104" t="s">
        <v>116</v>
      </c>
      <c r="D7" s="105">
        <v>404.84</v>
      </c>
      <c r="E7" s="105">
        <v>404.84</v>
      </c>
      <c r="F7" s="105">
        <v>404.84</v>
      </c>
      <c r="G7" s="100">
        <v>10</v>
      </c>
      <c r="H7" s="106" t="s">
        <v>115</v>
      </c>
      <c r="I7" s="129">
        <v>10</v>
      </c>
      <c r="J7" s="129"/>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163" customHeight="1" spans="1:11">
      <c r="A11" s="100"/>
      <c r="B11" s="141" t="s">
        <v>286</v>
      </c>
      <c r="C11" s="141"/>
      <c r="D11" s="141"/>
      <c r="E11" s="141"/>
      <c r="F11" s="141"/>
      <c r="G11" s="108" t="s">
        <v>287</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35" customHeight="1" spans="1:11">
      <c r="A15" s="142" t="s">
        <v>65</v>
      </c>
      <c r="B15" s="143" t="s">
        <v>66</v>
      </c>
      <c r="C15" s="22" t="s">
        <v>288</v>
      </c>
      <c r="D15" s="23" t="s">
        <v>68</v>
      </c>
      <c r="E15" s="23" t="s">
        <v>289</v>
      </c>
      <c r="F15" s="23" t="s">
        <v>290</v>
      </c>
      <c r="G15" s="23">
        <v>4550</v>
      </c>
      <c r="H15" s="23">
        <v>20</v>
      </c>
      <c r="I15" s="23">
        <v>20</v>
      </c>
      <c r="J15" s="117"/>
      <c r="K15" s="137"/>
    </row>
    <row r="16" ht="35" customHeight="1" spans="1:11">
      <c r="A16" s="144"/>
      <c r="B16" s="143" t="s">
        <v>66</v>
      </c>
      <c r="C16" s="22" t="s">
        <v>291</v>
      </c>
      <c r="D16" s="23" t="s">
        <v>68</v>
      </c>
      <c r="E16" s="23">
        <v>15</v>
      </c>
      <c r="F16" s="23" t="s">
        <v>292</v>
      </c>
      <c r="G16" s="23">
        <v>13</v>
      </c>
      <c r="H16" s="23">
        <v>20</v>
      </c>
      <c r="I16" s="23">
        <v>20</v>
      </c>
      <c r="J16" s="117"/>
      <c r="K16" s="137"/>
    </row>
    <row r="17" ht="35" customHeight="1" spans="1:11">
      <c r="A17" s="144"/>
      <c r="B17" s="145" t="s">
        <v>77</v>
      </c>
      <c r="C17" s="22" t="s">
        <v>128</v>
      </c>
      <c r="D17" s="23" t="s">
        <v>81</v>
      </c>
      <c r="E17" s="23">
        <v>100</v>
      </c>
      <c r="F17" s="23" t="s">
        <v>79</v>
      </c>
      <c r="G17" s="23" t="s">
        <v>151</v>
      </c>
      <c r="H17" s="23">
        <v>5</v>
      </c>
      <c r="I17" s="23">
        <v>5</v>
      </c>
      <c r="J17" s="117"/>
      <c r="K17" s="137"/>
    </row>
    <row r="18" ht="35" customHeight="1" spans="1:11">
      <c r="A18" s="144"/>
      <c r="B18" s="110" t="s">
        <v>83</v>
      </c>
      <c r="C18" s="22" t="s">
        <v>293</v>
      </c>
      <c r="D18" s="23" t="s">
        <v>81</v>
      </c>
      <c r="E18" s="23">
        <v>100</v>
      </c>
      <c r="F18" s="23" t="s">
        <v>79</v>
      </c>
      <c r="G18" s="23" t="s">
        <v>151</v>
      </c>
      <c r="H18" s="23">
        <v>5</v>
      </c>
      <c r="I18" s="23">
        <v>5</v>
      </c>
      <c r="J18" s="117"/>
      <c r="K18" s="137"/>
    </row>
    <row r="19" ht="35" customHeight="1" spans="1:11">
      <c r="A19" s="110" t="s">
        <v>88</v>
      </c>
      <c r="B19" s="146" t="s">
        <v>167</v>
      </c>
      <c r="C19" s="22" t="s">
        <v>294</v>
      </c>
      <c r="D19" s="23" t="s">
        <v>68</v>
      </c>
      <c r="E19" s="23" t="s">
        <v>295</v>
      </c>
      <c r="F19" s="23" t="s">
        <v>76</v>
      </c>
      <c r="G19" s="23" t="s">
        <v>295</v>
      </c>
      <c r="H19" s="23">
        <v>10</v>
      </c>
      <c r="I19" s="23">
        <v>10</v>
      </c>
      <c r="J19" s="117"/>
      <c r="K19" s="137"/>
    </row>
    <row r="20" ht="35" customHeight="1" spans="1:11">
      <c r="A20" s="110"/>
      <c r="B20" s="146" t="s">
        <v>167</v>
      </c>
      <c r="C20" s="22" t="s">
        <v>296</v>
      </c>
      <c r="D20" s="23" t="s">
        <v>68</v>
      </c>
      <c r="E20" s="23" t="s">
        <v>220</v>
      </c>
      <c r="F20" s="23" t="s">
        <v>164</v>
      </c>
      <c r="G20" s="23" t="s">
        <v>220</v>
      </c>
      <c r="H20" s="23">
        <v>10</v>
      </c>
      <c r="I20" s="23">
        <v>10</v>
      </c>
      <c r="J20" s="117"/>
      <c r="K20" s="137"/>
    </row>
    <row r="21" ht="35" customHeight="1" spans="1:11">
      <c r="A21" s="110"/>
      <c r="B21" s="146" t="s">
        <v>167</v>
      </c>
      <c r="C21" s="22" t="s">
        <v>297</v>
      </c>
      <c r="D21" s="23" t="s">
        <v>68</v>
      </c>
      <c r="E21" s="23" t="s">
        <v>298</v>
      </c>
      <c r="F21" s="23" t="s">
        <v>133</v>
      </c>
      <c r="G21" s="23" t="s">
        <v>298</v>
      </c>
      <c r="H21" s="23">
        <v>10</v>
      </c>
      <c r="I21" s="23">
        <v>10</v>
      </c>
      <c r="J21" s="117"/>
      <c r="K21" s="137"/>
    </row>
    <row r="22" ht="35" customHeight="1" spans="1:11">
      <c r="A22" s="142" t="s">
        <v>95</v>
      </c>
      <c r="B22" s="147" t="s">
        <v>173</v>
      </c>
      <c r="C22" s="22" t="s">
        <v>299</v>
      </c>
      <c r="D22" s="68" t="s">
        <v>81</v>
      </c>
      <c r="E22" s="23" t="s">
        <v>157</v>
      </c>
      <c r="F22" s="23" t="s">
        <v>79</v>
      </c>
      <c r="G22" s="23" t="s">
        <v>300</v>
      </c>
      <c r="H22" s="23">
        <v>10</v>
      </c>
      <c r="I22" s="23">
        <v>8</v>
      </c>
      <c r="J22" s="119" t="s">
        <v>301</v>
      </c>
      <c r="K22" s="121"/>
    </row>
    <row r="23" ht="35" customHeight="1" spans="1:11">
      <c r="A23" s="100" t="s">
        <v>135</v>
      </c>
      <c r="B23" s="100"/>
      <c r="C23" s="100"/>
      <c r="D23" s="117" t="s">
        <v>136</v>
      </c>
      <c r="E23" s="118"/>
      <c r="F23" s="118"/>
      <c r="G23" s="118"/>
      <c r="H23" s="118"/>
      <c r="I23" s="118"/>
      <c r="J23" s="118"/>
      <c r="K23" s="137"/>
    </row>
    <row r="24" ht="25" customHeight="1" spans="1:11">
      <c r="A24" s="119" t="s">
        <v>137</v>
      </c>
      <c r="B24" s="120"/>
      <c r="C24" s="120"/>
      <c r="D24" s="120"/>
      <c r="E24" s="120"/>
      <c r="F24" s="120"/>
      <c r="G24" s="121"/>
      <c r="H24" s="100" t="s">
        <v>138</v>
      </c>
      <c r="I24" s="100" t="s">
        <v>139</v>
      </c>
      <c r="J24" s="117" t="s">
        <v>140</v>
      </c>
      <c r="K24" s="137"/>
    </row>
    <row r="25" ht="25" customHeight="1" spans="1:11">
      <c r="A25" s="122"/>
      <c r="B25" s="123"/>
      <c r="C25" s="123"/>
      <c r="D25" s="123"/>
      <c r="E25" s="123"/>
      <c r="F25" s="123"/>
      <c r="G25" s="124"/>
      <c r="H25" s="100">
        <v>100</v>
      </c>
      <c r="I25" s="100">
        <v>98</v>
      </c>
      <c r="J25" s="117" t="s">
        <v>141</v>
      </c>
      <c r="K25" s="137"/>
    </row>
    <row r="26" ht="69" customHeight="1" spans="1:11">
      <c r="A26" s="107" t="s">
        <v>142</v>
      </c>
      <c r="B26" s="107"/>
      <c r="C26" s="107"/>
      <c r="D26" s="107"/>
      <c r="E26" s="107"/>
      <c r="F26" s="107"/>
      <c r="G26" s="107"/>
      <c r="H26" s="107"/>
      <c r="I26" s="107"/>
      <c r="J26" s="107"/>
      <c r="K26" s="107"/>
    </row>
    <row r="27" spans="1:11">
      <c r="A27" s="125" t="s">
        <v>98</v>
      </c>
      <c r="B27" s="125"/>
      <c r="C27" s="125"/>
      <c r="D27" s="125"/>
      <c r="E27" s="125"/>
      <c r="F27" s="125"/>
      <c r="G27" s="125"/>
      <c r="H27" s="125"/>
      <c r="I27" s="125"/>
      <c r="J27" s="125"/>
      <c r="K27" s="125"/>
    </row>
    <row r="28" spans="1:11">
      <c r="A28" s="125" t="s">
        <v>99</v>
      </c>
      <c r="B28" s="125"/>
      <c r="C28" s="125"/>
      <c r="D28" s="125"/>
      <c r="E28" s="125"/>
      <c r="F28" s="125"/>
      <c r="G28" s="125"/>
      <c r="H28" s="125"/>
      <c r="I28" s="125"/>
      <c r="J28" s="125"/>
      <c r="K28" s="125"/>
    </row>
    <row r="29" customFormat="1" spans="1:10">
      <c r="A29" s="77"/>
      <c r="B29" s="77"/>
      <c r="C29" s="77"/>
      <c r="D29" s="77"/>
      <c r="E29" s="77"/>
      <c r="F29" s="77"/>
      <c r="G29" s="77"/>
      <c r="H29" s="77"/>
      <c r="I29" s="77"/>
      <c r="J29" s="77"/>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22:K22"/>
    <mergeCell ref="A23:C23"/>
    <mergeCell ref="D23:K23"/>
    <mergeCell ref="J24:K24"/>
    <mergeCell ref="J25:K25"/>
    <mergeCell ref="A26:K26"/>
    <mergeCell ref="A27:K27"/>
    <mergeCell ref="A28:K28"/>
    <mergeCell ref="A29:J29"/>
    <mergeCell ref="A10:A11"/>
    <mergeCell ref="A15:A18"/>
    <mergeCell ref="A19:A21"/>
    <mergeCell ref="G13:G14"/>
    <mergeCell ref="H13:H14"/>
    <mergeCell ref="I13:I14"/>
    <mergeCell ref="K6:K9"/>
    <mergeCell ref="A5:B9"/>
    <mergeCell ref="J13:K14"/>
    <mergeCell ref="A24:G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E6" sqref="E6"/>
    </sheetView>
  </sheetViews>
  <sheetFormatPr defaultColWidth="9" defaultRowHeight="14.4"/>
  <cols>
    <col min="1" max="1" width="9.25" customWidth="1"/>
    <col min="2" max="2" width="12.6666666666667" customWidth="1"/>
    <col min="3" max="3" width="18.8888888888889" customWidth="1"/>
    <col min="4" max="4" width="10" customWidth="1"/>
    <col min="5" max="5" width="13" customWidth="1"/>
    <col min="6" max="6" width="10" customWidth="1"/>
    <col min="7" max="7" width="13" customWidth="1"/>
    <col min="10" max="10" width="8.37962962962963" customWidth="1"/>
    <col min="11" max="11" width="14.25" customWidth="1"/>
  </cols>
  <sheetData>
    <row r="1" ht="18" customHeight="1" spans="1:11">
      <c r="A1" s="92" t="s">
        <v>100</v>
      </c>
      <c r="B1" s="92"/>
      <c r="C1" s="92"/>
      <c r="D1" s="92"/>
      <c r="E1" s="92"/>
      <c r="F1" s="92"/>
      <c r="G1" s="92"/>
      <c r="H1" s="92"/>
      <c r="I1" s="92"/>
      <c r="J1" s="92"/>
      <c r="K1" s="92"/>
    </row>
    <row r="2" ht="22.2" spans="1:11">
      <c r="A2" s="93" t="s">
        <v>1</v>
      </c>
      <c r="B2" s="93"/>
      <c r="C2" s="93"/>
      <c r="D2" s="94"/>
      <c r="E2" s="94"/>
      <c r="F2" s="94"/>
      <c r="G2" s="94"/>
      <c r="H2" s="94"/>
      <c r="I2" s="94"/>
      <c r="J2" s="43"/>
      <c r="K2" s="126" t="s">
        <v>302</v>
      </c>
    </row>
    <row r="3" ht="25" customHeight="1" spans="1:11">
      <c r="A3" s="100" t="s">
        <v>102</v>
      </c>
      <c r="B3" s="100"/>
      <c r="C3" s="101" t="s">
        <v>303</v>
      </c>
      <c r="D3" s="102"/>
      <c r="E3" s="102"/>
      <c r="F3" s="102"/>
      <c r="G3" s="102"/>
      <c r="H3" s="102"/>
      <c r="I3" s="102"/>
      <c r="J3" s="102"/>
      <c r="K3" s="127"/>
    </row>
    <row r="4" ht="25" customHeight="1" spans="1:11">
      <c r="A4" s="100" t="s">
        <v>104</v>
      </c>
      <c r="B4" s="100"/>
      <c r="C4" s="103" t="s">
        <v>304</v>
      </c>
      <c r="D4" s="103"/>
      <c r="E4" s="103"/>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05">
        <v>753.48</v>
      </c>
      <c r="E6" s="105">
        <v>753.48</v>
      </c>
      <c r="F6" s="105">
        <v>753.48</v>
      </c>
      <c r="G6" s="100">
        <v>10</v>
      </c>
      <c r="H6" s="106" t="s">
        <v>115</v>
      </c>
      <c r="I6" s="129">
        <v>10</v>
      </c>
      <c r="J6" s="129"/>
      <c r="K6" s="130"/>
    </row>
    <row r="7" ht="25" customHeight="1" spans="1:11">
      <c r="A7" s="100"/>
      <c r="B7" s="100"/>
      <c r="C7" s="104" t="s">
        <v>116</v>
      </c>
      <c r="D7" s="105">
        <v>753.48</v>
      </c>
      <c r="E7" s="105">
        <v>753.48</v>
      </c>
      <c r="F7" s="105">
        <v>753.48</v>
      </c>
      <c r="G7" s="100">
        <v>10</v>
      </c>
      <c r="H7" s="106" t="s">
        <v>115</v>
      </c>
      <c r="I7" s="129">
        <v>10</v>
      </c>
      <c r="J7" s="129"/>
      <c r="K7" s="131"/>
    </row>
    <row r="8" ht="25" customHeight="1" spans="1:11">
      <c r="A8" s="100"/>
      <c r="B8" s="100"/>
      <c r="C8" s="107" t="s">
        <v>117</v>
      </c>
      <c r="D8" s="108"/>
      <c r="E8" s="108"/>
      <c r="F8" s="108"/>
      <c r="G8" s="100"/>
      <c r="H8" s="108"/>
      <c r="I8" s="108"/>
      <c r="J8" s="108"/>
      <c r="K8" s="131"/>
    </row>
    <row r="9" ht="25" customHeight="1" spans="1:11">
      <c r="A9" s="100"/>
      <c r="B9" s="100"/>
      <c r="C9" s="107" t="s">
        <v>118</v>
      </c>
      <c r="D9" s="109"/>
      <c r="E9" s="109"/>
      <c r="F9" s="109"/>
      <c r="G9" s="110"/>
      <c r="H9" s="108"/>
      <c r="I9" s="108"/>
      <c r="J9" s="108"/>
      <c r="K9" s="132"/>
    </row>
    <row r="10" ht="25" customHeight="1" spans="1:11">
      <c r="A10" s="100" t="s">
        <v>119</v>
      </c>
      <c r="B10" s="100" t="s">
        <v>120</v>
      </c>
      <c r="C10" s="100"/>
      <c r="D10" s="100"/>
      <c r="E10" s="100"/>
      <c r="F10" s="100"/>
      <c r="G10" s="108" t="s">
        <v>121</v>
      </c>
      <c r="H10" s="108"/>
      <c r="I10" s="108"/>
      <c r="J10" s="108"/>
      <c r="K10" s="108"/>
    </row>
    <row r="11" ht="82" customHeight="1" spans="1:11">
      <c r="A11" s="100"/>
      <c r="B11" s="106" t="s">
        <v>305</v>
      </c>
      <c r="C11" s="106"/>
      <c r="D11" s="106"/>
      <c r="E11" s="106"/>
      <c r="F11" s="106"/>
      <c r="G11" s="106" t="s">
        <v>306</v>
      </c>
      <c r="H11" s="106"/>
      <c r="I11" s="106"/>
      <c r="J11" s="106"/>
      <c r="K11" s="106"/>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35" customHeight="1" spans="1:11">
      <c r="A15" s="72" t="s">
        <v>65</v>
      </c>
      <c r="B15" s="113" t="s">
        <v>66</v>
      </c>
      <c r="C15" s="72" t="s">
        <v>307</v>
      </c>
      <c r="D15" s="23" t="s">
        <v>68</v>
      </c>
      <c r="E15" s="23" t="s">
        <v>308</v>
      </c>
      <c r="F15" s="23" t="s">
        <v>194</v>
      </c>
      <c r="G15" s="23" t="s">
        <v>308</v>
      </c>
      <c r="H15" s="23">
        <v>15</v>
      </c>
      <c r="I15" s="23">
        <v>15</v>
      </c>
      <c r="J15" s="135"/>
      <c r="K15" s="136"/>
    </row>
    <row r="16" ht="35" customHeight="1" spans="1:11">
      <c r="A16" s="72"/>
      <c r="B16" s="113" t="s">
        <v>66</v>
      </c>
      <c r="C16" s="72" t="s">
        <v>309</v>
      </c>
      <c r="D16" s="23" t="s">
        <v>68</v>
      </c>
      <c r="E16" s="23" t="s">
        <v>310</v>
      </c>
      <c r="F16" s="23" t="s">
        <v>194</v>
      </c>
      <c r="G16" s="23" t="s">
        <v>310</v>
      </c>
      <c r="H16" s="23">
        <v>15</v>
      </c>
      <c r="I16" s="23">
        <v>15</v>
      </c>
      <c r="J16" s="135"/>
      <c r="K16" s="136"/>
    </row>
    <row r="17" ht="35" customHeight="1" spans="1:11">
      <c r="A17" s="72"/>
      <c r="B17" s="114" t="s">
        <v>77</v>
      </c>
      <c r="C17" s="72" t="s">
        <v>311</v>
      </c>
      <c r="D17" s="23" t="s">
        <v>68</v>
      </c>
      <c r="E17" s="23">
        <v>65</v>
      </c>
      <c r="F17" s="23" t="s">
        <v>79</v>
      </c>
      <c r="G17" s="23" t="s">
        <v>312</v>
      </c>
      <c r="H17" s="23">
        <v>10</v>
      </c>
      <c r="I17" s="23">
        <v>10</v>
      </c>
      <c r="J17" s="135"/>
      <c r="K17" s="136"/>
    </row>
    <row r="18" ht="35" customHeight="1" spans="1:11">
      <c r="A18" s="72"/>
      <c r="B18" s="114" t="s">
        <v>83</v>
      </c>
      <c r="C18" s="72" t="s">
        <v>313</v>
      </c>
      <c r="D18" s="23" t="s">
        <v>81</v>
      </c>
      <c r="E18" s="23">
        <v>1</v>
      </c>
      <c r="F18" s="23" t="s">
        <v>226</v>
      </c>
      <c r="G18" s="23">
        <v>1</v>
      </c>
      <c r="H18" s="23">
        <v>10</v>
      </c>
      <c r="I18" s="23">
        <v>7</v>
      </c>
      <c r="J18" s="119" t="s">
        <v>314</v>
      </c>
      <c r="K18" s="121"/>
    </row>
    <row r="19" ht="35" customHeight="1" spans="1:11">
      <c r="A19" s="72" t="s">
        <v>88</v>
      </c>
      <c r="B19" s="113" t="s">
        <v>130</v>
      </c>
      <c r="C19" s="72" t="s">
        <v>315</v>
      </c>
      <c r="D19" s="23" t="s">
        <v>68</v>
      </c>
      <c r="E19" s="23" t="s">
        <v>316</v>
      </c>
      <c r="F19" s="23" t="s">
        <v>317</v>
      </c>
      <c r="G19" s="23" t="s">
        <v>316</v>
      </c>
      <c r="H19" s="23">
        <v>5</v>
      </c>
      <c r="I19" s="23">
        <v>5</v>
      </c>
      <c r="J19" s="135"/>
      <c r="K19" s="136"/>
    </row>
    <row r="20" ht="35" customHeight="1" spans="1:11">
      <c r="A20" s="72"/>
      <c r="B20" s="115" t="s">
        <v>130</v>
      </c>
      <c r="C20" s="72" t="s">
        <v>318</v>
      </c>
      <c r="D20" s="23" t="s">
        <v>68</v>
      </c>
      <c r="E20" s="23" t="s">
        <v>319</v>
      </c>
      <c r="F20" s="23" t="s">
        <v>74</v>
      </c>
      <c r="G20" s="23" t="s">
        <v>319</v>
      </c>
      <c r="H20" s="23">
        <v>5</v>
      </c>
      <c r="I20" s="23">
        <v>5</v>
      </c>
      <c r="J20" s="135"/>
      <c r="K20" s="136"/>
    </row>
    <row r="21" ht="35" customHeight="1" spans="1:11">
      <c r="A21" s="72"/>
      <c r="B21" s="115" t="s">
        <v>130</v>
      </c>
      <c r="C21" s="72" t="s">
        <v>320</v>
      </c>
      <c r="D21" s="23" t="s">
        <v>68</v>
      </c>
      <c r="E21" s="23" t="s">
        <v>321</v>
      </c>
      <c r="F21" s="23" t="s">
        <v>74</v>
      </c>
      <c r="G21" s="23" t="s">
        <v>321</v>
      </c>
      <c r="H21" s="23">
        <v>5</v>
      </c>
      <c r="I21" s="23">
        <v>5</v>
      </c>
      <c r="J21" s="135"/>
      <c r="K21" s="136"/>
    </row>
    <row r="22" ht="35" customHeight="1" spans="1:11">
      <c r="A22" s="72"/>
      <c r="B22" s="115" t="s">
        <v>130</v>
      </c>
      <c r="C22" s="72" t="s">
        <v>322</v>
      </c>
      <c r="D22" s="23" t="s">
        <v>68</v>
      </c>
      <c r="E22" s="23" t="s">
        <v>323</v>
      </c>
      <c r="F22" s="23" t="s">
        <v>74</v>
      </c>
      <c r="G22" s="23" t="s">
        <v>323</v>
      </c>
      <c r="H22" s="23">
        <v>2.5</v>
      </c>
      <c r="I22" s="23">
        <v>2.5</v>
      </c>
      <c r="J22" s="135"/>
      <c r="K22" s="136"/>
    </row>
    <row r="23" ht="35" customHeight="1" spans="1:11">
      <c r="A23" s="72"/>
      <c r="B23" s="115" t="s">
        <v>167</v>
      </c>
      <c r="C23" s="116" t="s">
        <v>324</v>
      </c>
      <c r="D23" s="23" t="s">
        <v>68</v>
      </c>
      <c r="E23" s="23" t="s">
        <v>325</v>
      </c>
      <c r="F23" s="23" t="s">
        <v>240</v>
      </c>
      <c r="G23" s="23" t="s">
        <v>325</v>
      </c>
      <c r="H23" s="23">
        <v>2.5</v>
      </c>
      <c r="I23" s="23">
        <v>2.5</v>
      </c>
      <c r="J23" s="135"/>
      <c r="K23" s="136"/>
    </row>
    <row r="24" ht="35" customHeight="1" spans="1:11">
      <c r="A24" s="72"/>
      <c r="B24" s="115" t="s">
        <v>167</v>
      </c>
      <c r="C24" s="116" t="s">
        <v>326</v>
      </c>
      <c r="D24" s="23" t="s">
        <v>68</v>
      </c>
      <c r="E24" s="23" t="s">
        <v>327</v>
      </c>
      <c r="F24" s="23" t="s">
        <v>74</v>
      </c>
      <c r="G24" s="23" t="s">
        <v>327</v>
      </c>
      <c r="H24" s="23">
        <v>2.5</v>
      </c>
      <c r="I24" s="23">
        <v>2.5</v>
      </c>
      <c r="J24" s="135"/>
      <c r="K24" s="136"/>
    </row>
    <row r="25" ht="35" customHeight="1" spans="1:11">
      <c r="A25" s="72"/>
      <c r="B25" s="115" t="s">
        <v>167</v>
      </c>
      <c r="C25" s="116" t="s">
        <v>328</v>
      </c>
      <c r="D25" s="23" t="s">
        <v>68</v>
      </c>
      <c r="E25" s="23" t="s">
        <v>329</v>
      </c>
      <c r="F25" s="23" t="s">
        <v>76</v>
      </c>
      <c r="G25" s="23" t="s">
        <v>329</v>
      </c>
      <c r="H25" s="23">
        <v>2.5</v>
      </c>
      <c r="I25" s="23">
        <v>2.5</v>
      </c>
      <c r="J25" s="135"/>
      <c r="K25" s="136"/>
    </row>
    <row r="26" ht="35" customHeight="1" spans="1:11">
      <c r="A26" s="72"/>
      <c r="B26" s="115" t="s">
        <v>167</v>
      </c>
      <c r="C26" s="116" t="s">
        <v>330</v>
      </c>
      <c r="D26" s="23" t="s">
        <v>68</v>
      </c>
      <c r="E26" s="23">
        <v>280</v>
      </c>
      <c r="F26" s="23" t="s">
        <v>74</v>
      </c>
      <c r="G26" s="23">
        <v>280</v>
      </c>
      <c r="H26" s="23">
        <v>2.5</v>
      </c>
      <c r="I26" s="23">
        <v>2.5</v>
      </c>
      <c r="J26" s="135"/>
      <c r="K26" s="136"/>
    </row>
    <row r="27" ht="35" customHeight="1" spans="1:11">
      <c r="A27" s="72"/>
      <c r="B27" s="115" t="s">
        <v>167</v>
      </c>
      <c r="C27" s="116" t="s">
        <v>331</v>
      </c>
      <c r="D27" s="23" t="s">
        <v>68</v>
      </c>
      <c r="E27" s="23" t="s">
        <v>332</v>
      </c>
      <c r="F27" s="23" t="s">
        <v>76</v>
      </c>
      <c r="G27" s="23" t="s">
        <v>332</v>
      </c>
      <c r="H27" s="23">
        <v>2.5</v>
      </c>
      <c r="I27" s="23">
        <v>2.5</v>
      </c>
      <c r="J27" s="135"/>
      <c r="K27" s="136"/>
    </row>
    <row r="28" ht="35" customHeight="1" spans="1:11">
      <c r="A28" s="75" t="s">
        <v>95</v>
      </c>
      <c r="B28" s="72" t="s">
        <v>173</v>
      </c>
      <c r="C28" s="72" t="s">
        <v>333</v>
      </c>
      <c r="D28" s="23" t="s">
        <v>68</v>
      </c>
      <c r="E28" s="23" t="s">
        <v>260</v>
      </c>
      <c r="F28" s="23" t="s">
        <v>79</v>
      </c>
      <c r="G28" s="23" t="s">
        <v>260</v>
      </c>
      <c r="H28" s="23">
        <v>10</v>
      </c>
      <c r="I28" s="23">
        <v>10</v>
      </c>
      <c r="J28" s="135"/>
      <c r="K28" s="136"/>
    </row>
    <row r="29" ht="35" customHeight="1" spans="1:11">
      <c r="A29" s="100" t="s">
        <v>135</v>
      </c>
      <c r="B29" s="100"/>
      <c r="C29" s="100"/>
      <c r="D29" s="117" t="s">
        <v>136</v>
      </c>
      <c r="E29" s="118"/>
      <c r="F29" s="118"/>
      <c r="G29" s="118"/>
      <c r="H29" s="118"/>
      <c r="I29" s="118"/>
      <c r="J29" s="118"/>
      <c r="K29" s="137"/>
    </row>
    <row r="30" ht="25" customHeight="1" spans="1:11">
      <c r="A30" s="119" t="s">
        <v>137</v>
      </c>
      <c r="B30" s="120"/>
      <c r="C30" s="120"/>
      <c r="D30" s="120"/>
      <c r="E30" s="120"/>
      <c r="F30" s="120"/>
      <c r="G30" s="121"/>
      <c r="H30" s="100" t="s">
        <v>138</v>
      </c>
      <c r="I30" s="100" t="s">
        <v>139</v>
      </c>
      <c r="J30" s="117" t="s">
        <v>140</v>
      </c>
      <c r="K30" s="137"/>
    </row>
    <row r="31" ht="25" customHeight="1" spans="1:11">
      <c r="A31" s="122"/>
      <c r="B31" s="123"/>
      <c r="C31" s="123"/>
      <c r="D31" s="123"/>
      <c r="E31" s="123"/>
      <c r="F31" s="123"/>
      <c r="G31" s="124"/>
      <c r="H31" s="100">
        <v>100</v>
      </c>
      <c r="I31" s="100">
        <v>97</v>
      </c>
      <c r="J31" s="117" t="s">
        <v>141</v>
      </c>
      <c r="K31" s="137"/>
    </row>
    <row r="32" ht="76" customHeight="1" spans="1:11">
      <c r="A32" s="107" t="s">
        <v>142</v>
      </c>
      <c r="B32" s="107"/>
      <c r="C32" s="107"/>
      <c r="D32" s="107"/>
      <c r="E32" s="107"/>
      <c r="F32" s="107"/>
      <c r="G32" s="107"/>
      <c r="H32" s="107"/>
      <c r="I32" s="107"/>
      <c r="J32" s="107"/>
      <c r="K32" s="107"/>
    </row>
    <row r="33" spans="1:11">
      <c r="A33" s="125" t="s">
        <v>98</v>
      </c>
      <c r="B33" s="125"/>
      <c r="C33" s="125"/>
      <c r="D33" s="125"/>
      <c r="E33" s="125"/>
      <c r="F33" s="125"/>
      <c r="G33" s="125"/>
      <c r="H33" s="125"/>
      <c r="I33" s="125"/>
      <c r="J33" s="125"/>
      <c r="K33" s="125"/>
    </row>
    <row r="34" spans="1:11">
      <c r="A34" s="125" t="s">
        <v>99</v>
      </c>
      <c r="B34" s="125"/>
      <c r="C34" s="125"/>
      <c r="D34" s="125"/>
      <c r="E34" s="125"/>
      <c r="F34" s="125"/>
      <c r="G34" s="125"/>
      <c r="H34" s="125"/>
      <c r="I34" s="125"/>
      <c r="J34" s="125"/>
      <c r="K34" s="125"/>
    </row>
    <row r="35" customFormat="1" spans="1:10">
      <c r="A35" s="77"/>
      <c r="B35" s="77"/>
      <c r="C35" s="77"/>
      <c r="D35" s="77"/>
      <c r="E35" s="77"/>
      <c r="F35" s="77"/>
      <c r="G35" s="77"/>
      <c r="H35" s="77"/>
      <c r="I35" s="77"/>
      <c r="J35" s="77"/>
    </row>
  </sheetData>
  <mergeCells count="5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18"/>
    <mergeCell ref="A19:A27"/>
    <mergeCell ref="G13:G14"/>
    <mergeCell ref="H13:H14"/>
    <mergeCell ref="I13:I14"/>
    <mergeCell ref="K6:K9"/>
    <mergeCell ref="A5:B9"/>
    <mergeCell ref="J13:K14"/>
    <mergeCell ref="A30:G3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8" sqref="F8"/>
    </sheetView>
  </sheetViews>
  <sheetFormatPr defaultColWidth="9" defaultRowHeight="14.4"/>
  <cols>
    <col min="1" max="1" width="9.25" customWidth="1"/>
    <col min="3" max="3" width="16.6296296296296" customWidth="1"/>
    <col min="4" max="6" width="10" customWidth="1"/>
    <col min="7" max="7" width="10.75" customWidth="1"/>
    <col min="10" max="10" width="8.37962962962963" customWidth="1"/>
    <col min="11" max="11" width="12.25" customWidth="1"/>
  </cols>
  <sheetData>
    <row r="1" ht="18" customHeight="1" spans="1:11">
      <c r="A1" s="92" t="s">
        <v>100</v>
      </c>
      <c r="B1" s="92"/>
      <c r="C1" s="92"/>
      <c r="D1" s="92"/>
      <c r="E1" s="92"/>
      <c r="F1" s="92"/>
      <c r="G1" s="92"/>
      <c r="H1" s="92"/>
      <c r="I1" s="92"/>
      <c r="J1" s="92"/>
      <c r="K1" s="92"/>
    </row>
    <row r="2" ht="22.2" spans="1:11">
      <c r="A2" s="93" t="s">
        <v>1</v>
      </c>
      <c r="B2" s="93"/>
      <c r="C2" s="93"/>
      <c r="D2" s="94"/>
      <c r="E2" s="94"/>
      <c r="F2" s="94"/>
      <c r="G2" s="94"/>
      <c r="H2" s="94"/>
      <c r="I2" s="94"/>
      <c r="J2" s="43"/>
      <c r="K2" s="99" t="s">
        <v>101</v>
      </c>
    </row>
    <row r="3" ht="25" customHeight="1" spans="1:11">
      <c r="A3" s="4" t="s">
        <v>102</v>
      </c>
      <c r="B3" s="4"/>
      <c r="C3" s="5" t="s">
        <v>334</v>
      </c>
      <c r="D3" s="6"/>
      <c r="E3" s="6"/>
      <c r="F3" s="6"/>
      <c r="G3" s="6"/>
      <c r="H3" s="6"/>
      <c r="I3" s="6"/>
      <c r="J3" s="6"/>
      <c r="K3" s="45"/>
    </row>
    <row r="4" ht="25" customHeight="1" spans="1:11">
      <c r="A4" s="4" t="s">
        <v>104</v>
      </c>
      <c r="B4" s="4"/>
      <c r="C4" s="7" t="s">
        <v>105</v>
      </c>
      <c r="D4" s="7"/>
      <c r="E4" s="7"/>
      <c r="F4" s="4" t="s">
        <v>106</v>
      </c>
      <c r="G4" s="5" t="s">
        <v>105</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57">
        <v>885.87</v>
      </c>
      <c r="E6" s="9">
        <v>885.87</v>
      </c>
      <c r="F6" s="57">
        <v>885.87</v>
      </c>
      <c r="G6" s="4">
        <v>10</v>
      </c>
      <c r="H6" s="10" t="s">
        <v>115</v>
      </c>
      <c r="I6" s="61">
        <v>10</v>
      </c>
      <c r="J6" s="61"/>
      <c r="K6" s="48"/>
    </row>
    <row r="7" ht="25" customHeight="1" spans="1:11">
      <c r="A7" s="4"/>
      <c r="B7" s="4"/>
      <c r="C7" s="8" t="s">
        <v>116</v>
      </c>
      <c r="D7" s="57">
        <v>885.87</v>
      </c>
      <c r="E7" s="9">
        <v>885.87</v>
      </c>
      <c r="F7" s="57">
        <v>885.87</v>
      </c>
      <c r="G7" s="4">
        <v>10</v>
      </c>
      <c r="H7" s="10" t="s">
        <v>115</v>
      </c>
      <c r="I7" s="61">
        <v>10</v>
      </c>
      <c r="J7" s="61"/>
      <c r="K7" s="49"/>
    </row>
    <row r="8" ht="25" customHeight="1" spans="1:11">
      <c r="A8" s="4"/>
      <c r="B8" s="4"/>
      <c r="C8" s="11" t="s">
        <v>117</v>
      </c>
      <c r="D8" s="12"/>
      <c r="E8" s="12"/>
      <c r="F8" s="12"/>
      <c r="G8" s="4"/>
      <c r="H8" s="12"/>
      <c r="I8" s="15"/>
      <c r="J8" s="15"/>
      <c r="K8" s="49"/>
    </row>
    <row r="9" ht="25" customHeight="1" spans="1:11">
      <c r="A9" s="4"/>
      <c r="B9" s="4"/>
      <c r="C9" s="11" t="s">
        <v>118</v>
      </c>
      <c r="D9" s="14"/>
      <c r="E9" s="14"/>
      <c r="F9" s="14"/>
      <c r="G9" s="27"/>
      <c r="H9" s="12"/>
      <c r="I9" s="15"/>
      <c r="J9" s="15"/>
      <c r="K9" s="52"/>
    </row>
    <row r="10" ht="25" customHeight="1" spans="1:11">
      <c r="A10" s="4" t="s">
        <v>119</v>
      </c>
      <c r="B10" s="4" t="s">
        <v>120</v>
      </c>
      <c r="C10" s="4"/>
      <c r="D10" s="4"/>
      <c r="E10" s="4"/>
      <c r="F10" s="4"/>
      <c r="G10" s="15" t="s">
        <v>121</v>
      </c>
      <c r="H10" s="15"/>
      <c r="I10" s="15"/>
      <c r="J10" s="15"/>
      <c r="K10" s="15"/>
    </row>
    <row r="11" ht="25" customHeight="1" spans="1:11">
      <c r="A11" s="4"/>
      <c r="B11" s="10" t="s">
        <v>335</v>
      </c>
      <c r="C11" s="10"/>
      <c r="D11" s="10"/>
      <c r="E11" s="10"/>
      <c r="F11" s="10"/>
      <c r="G11" s="15" t="s">
        <v>336</v>
      </c>
      <c r="H11" s="15"/>
      <c r="I11" s="15"/>
      <c r="J11" s="15"/>
      <c r="K11" s="15"/>
    </row>
    <row r="12" ht="25" customHeight="1" spans="1:11">
      <c r="A12" s="16" t="s">
        <v>124</v>
      </c>
      <c r="B12" s="16"/>
      <c r="C12" s="16"/>
      <c r="D12" s="16"/>
      <c r="E12" s="16"/>
      <c r="F12" s="16"/>
      <c r="G12" s="16"/>
      <c r="H12" s="16"/>
      <c r="I12" s="16"/>
      <c r="J12" s="16"/>
      <c r="K12" s="16"/>
    </row>
    <row r="13" ht="25" customHeight="1" spans="1:11">
      <c r="A13" s="17" t="s">
        <v>125</v>
      </c>
      <c r="B13" s="17"/>
      <c r="C13" s="17"/>
      <c r="D13" s="17" t="s">
        <v>126</v>
      </c>
      <c r="E13" s="17"/>
      <c r="F13" s="17"/>
      <c r="G13" s="17" t="s">
        <v>63</v>
      </c>
      <c r="H13" s="17" t="s">
        <v>111</v>
      </c>
      <c r="I13" s="17" t="s">
        <v>113</v>
      </c>
      <c r="J13" s="53" t="s">
        <v>64</v>
      </c>
      <c r="K13" s="54"/>
    </row>
    <row r="14" ht="25" customHeight="1" spans="1:11">
      <c r="A14" s="4" t="s">
        <v>57</v>
      </c>
      <c r="B14" s="4" t="s">
        <v>58</v>
      </c>
      <c r="C14" s="4" t="s">
        <v>59</v>
      </c>
      <c r="D14" s="4" t="s">
        <v>60</v>
      </c>
      <c r="E14" s="4" t="s">
        <v>61</v>
      </c>
      <c r="F14" s="4" t="s">
        <v>62</v>
      </c>
      <c r="G14" s="4"/>
      <c r="H14" s="4"/>
      <c r="I14" s="4"/>
      <c r="J14" s="38"/>
      <c r="K14" s="40"/>
    </row>
    <row r="15" ht="35" customHeight="1" spans="1:11">
      <c r="A15" s="18" t="s">
        <v>337</v>
      </c>
      <c r="B15" s="95" t="s">
        <v>66</v>
      </c>
      <c r="C15" s="96" t="s">
        <v>338</v>
      </c>
      <c r="D15" s="23" t="s">
        <v>68</v>
      </c>
      <c r="E15" s="90">
        <v>13</v>
      </c>
      <c r="F15" s="90" t="s">
        <v>194</v>
      </c>
      <c r="G15" s="90">
        <v>11</v>
      </c>
      <c r="H15" s="90">
        <v>7.5</v>
      </c>
      <c r="I15" s="90">
        <v>6.5</v>
      </c>
      <c r="J15" s="35" t="s">
        <v>339</v>
      </c>
      <c r="K15" s="37"/>
    </row>
    <row r="16" ht="35" customHeight="1" spans="1:11">
      <c r="A16" s="24"/>
      <c r="B16" s="95" t="s">
        <v>66</v>
      </c>
      <c r="C16" s="96" t="s">
        <v>340</v>
      </c>
      <c r="D16" s="23" t="s">
        <v>68</v>
      </c>
      <c r="E16" s="90">
        <v>12.5</v>
      </c>
      <c r="F16" s="90" t="s">
        <v>194</v>
      </c>
      <c r="G16" s="90">
        <v>10.58</v>
      </c>
      <c r="H16" s="90">
        <v>7.5</v>
      </c>
      <c r="I16" s="90">
        <v>6</v>
      </c>
      <c r="J16" s="53"/>
      <c r="K16" s="54"/>
    </row>
    <row r="17" ht="35" customHeight="1" spans="1:11">
      <c r="A17" s="24"/>
      <c r="B17" s="95" t="s">
        <v>66</v>
      </c>
      <c r="C17" s="96" t="s">
        <v>341</v>
      </c>
      <c r="D17" s="23" t="s">
        <v>68</v>
      </c>
      <c r="E17" s="90">
        <v>3</v>
      </c>
      <c r="F17" s="90" t="s">
        <v>194</v>
      </c>
      <c r="G17" s="90">
        <v>1.61</v>
      </c>
      <c r="H17" s="90">
        <v>7.5</v>
      </c>
      <c r="I17" s="90">
        <v>6</v>
      </c>
      <c r="J17" s="38"/>
      <c r="K17" s="40"/>
    </row>
    <row r="18" ht="35" customHeight="1" spans="1:11">
      <c r="A18" s="24"/>
      <c r="B18" s="95" t="s">
        <v>66</v>
      </c>
      <c r="C18" s="96" t="s">
        <v>342</v>
      </c>
      <c r="D18" s="23" t="s">
        <v>68</v>
      </c>
      <c r="E18" s="90">
        <v>600</v>
      </c>
      <c r="F18" s="90" t="s">
        <v>218</v>
      </c>
      <c r="G18" s="90">
        <v>600</v>
      </c>
      <c r="H18" s="90">
        <v>7.5</v>
      </c>
      <c r="I18" s="90">
        <v>7.5</v>
      </c>
      <c r="J18" s="38"/>
      <c r="K18" s="40"/>
    </row>
    <row r="19" ht="35" customHeight="1" spans="1:11">
      <c r="A19" s="24"/>
      <c r="B19" s="95" t="s">
        <v>66</v>
      </c>
      <c r="C19" s="96" t="s">
        <v>343</v>
      </c>
      <c r="D19" s="23" t="s">
        <v>68</v>
      </c>
      <c r="E19" s="90">
        <v>500</v>
      </c>
      <c r="F19" s="90" t="s">
        <v>218</v>
      </c>
      <c r="G19" s="90">
        <v>500</v>
      </c>
      <c r="H19" s="90">
        <v>7.5</v>
      </c>
      <c r="I19" s="90">
        <v>7.5</v>
      </c>
      <c r="J19" s="38"/>
      <c r="K19" s="40"/>
    </row>
    <row r="20" ht="35" customHeight="1" spans="1:11">
      <c r="A20" s="24"/>
      <c r="B20" s="95" t="s">
        <v>66</v>
      </c>
      <c r="C20" s="96" t="s">
        <v>344</v>
      </c>
      <c r="D20" s="23" t="s">
        <v>68</v>
      </c>
      <c r="E20" s="90">
        <v>3500</v>
      </c>
      <c r="F20" s="90" t="s">
        <v>218</v>
      </c>
      <c r="G20" s="90">
        <v>3500</v>
      </c>
      <c r="H20" s="90">
        <v>7.5</v>
      </c>
      <c r="I20" s="90">
        <v>7.5</v>
      </c>
      <c r="J20" s="38"/>
      <c r="K20" s="40"/>
    </row>
    <row r="21" ht="35" customHeight="1" spans="1:11">
      <c r="A21" s="24"/>
      <c r="B21" s="96" t="s">
        <v>83</v>
      </c>
      <c r="C21" s="96" t="s">
        <v>345</v>
      </c>
      <c r="D21" s="90" t="s">
        <v>81</v>
      </c>
      <c r="E21" s="90">
        <v>1</v>
      </c>
      <c r="F21" s="90" t="s">
        <v>226</v>
      </c>
      <c r="G21" s="90">
        <v>1</v>
      </c>
      <c r="H21" s="90">
        <v>5</v>
      </c>
      <c r="I21" s="90">
        <v>5</v>
      </c>
      <c r="J21" s="38"/>
      <c r="K21" s="40"/>
    </row>
    <row r="22" ht="35" customHeight="1" spans="1:11">
      <c r="A22" s="96" t="s">
        <v>346</v>
      </c>
      <c r="B22" s="96" t="s">
        <v>130</v>
      </c>
      <c r="C22" s="96" t="s">
        <v>347</v>
      </c>
      <c r="D22" s="90" t="s">
        <v>81</v>
      </c>
      <c r="E22" s="90" t="s">
        <v>348</v>
      </c>
      <c r="F22" s="90" t="s">
        <v>226</v>
      </c>
      <c r="G22" s="90" t="s">
        <v>348</v>
      </c>
      <c r="H22" s="90">
        <v>15</v>
      </c>
      <c r="I22" s="90">
        <v>15</v>
      </c>
      <c r="J22" s="38"/>
      <c r="K22" s="40"/>
    </row>
    <row r="23" ht="35" customHeight="1" spans="1:11">
      <c r="A23" s="96"/>
      <c r="B23" s="96" t="s">
        <v>167</v>
      </c>
      <c r="C23" s="96" t="s">
        <v>349</v>
      </c>
      <c r="D23" s="90" t="s">
        <v>81</v>
      </c>
      <c r="E23" s="96" t="s">
        <v>350</v>
      </c>
      <c r="F23" s="90" t="s">
        <v>226</v>
      </c>
      <c r="G23" s="96" t="s">
        <v>350</v>
      </c>
      <c r="H23" s="90">
        <v>15</v>
      </c>
      <c r="I23" s="90">
        <v>15</v>
      </c>
      <c r="J23" s="38"/>
      <c r="K23" s="40"/>
    </row>
    <row r="24" ht="35" customHeight="1" spans="1:11">
      <c r="A24" s="96" t="s">
        <v>351</v>
      </c>
      <c r="B24" s="96" t="s">
        <v>283</v>
      </c>
      <c r="C24" s="22" t="s">
        <v>299</v>
      </c>
      <c r="D24" s="23" t="s">
        <v>68</v>
      </c>
      <c r="E24" s="97">
        <v>85</v>
      </c>
      <c r="F24" s="98" t="s">
        <v>79</v>
      </c>
      <c r="G24" s="97">
        <v>90</v>
      </c>
      <c r="H24" s="90">
        <v>10</v>
      </c>
      <c r="I24" s="90">
        <v>10</v>
      </c>
      <c r="J24" s="33"/>
      <c r="K24" s="47"/>
    </row>
    <row r="25" ht="29" customHeight="1" spans="1:11">
      <c r="A25" s="4" t="s">
        <v>135</v>
      </c>
      <c r="B25" s="4"/>
      <c r="C25" s="4"/>
      <c r="D25" s="33" t="s">
        <v>136</v>
      </c>
      <c r="E25" s="34"/>
      <c r="F25" s="34"/>
      <c r="G25" s="34"/>
      <c r="H25" s="34"/>
      <c r="I25" s="34"/>
      <c r="J25" s="34"/>
      <c r="K25" s="47"/>
    </row>
    <row r="26" ht="25" customHeight="1" spans="1:11">
      <c r="A26" s="35" t="s">
        <v>137</v>
      </c>
      <c r="B26" s="36"/>
      <c r="C26" s="36"/>
      <c r="D26" s="36"/>
      <c r="E26" s="36"/>
      <c r="F26" s="36"/>
      <c r="G26" s="37"/>
      <c r="H26" s="4" t="s">
        <v>138</v>
      </c>
      <c r="I26" s="4" t="s">
        <v>139</v>
      </c>
      <c r="J26" s="33" t="s">
        <v>140</v>
      </c>
      <c r="K26" s="47"/>
    </row>
    <row r="27" ht="25" customHeight="1" spans="1:11">
      <c r="A27" s="38"/>
      <c r="B27" s="39"/>
      <c r="C27" s="39"/>
      <c r="D27" s="39"/>
      <c r="E27" s="39"/>
      <c r="F27" s="39"/>
      <c r="G27" s="40"/>
      <c r="H27" s="4">
        <v>100</v>
      </c>
      <c r="I27" s="4">
        <v>96</v>
      </c>
      <c r="J27" s="33" t="s">
        <v>141</v>
      </c>
      <c r="K27" s="47"/>
    </row>
    <row r="28" ht="81" customHeight="1" spans="1:11">
      <c r="A28" s="11" t="s">
        <v>142</v>
      </c>
      <c r="B28" s="11"/>
      <c r="C28" s="11"/>
      <c r="D28" s="11"/>
      <c r="E28" s="11"/>
      <c r="F28" s="11"/>
      <c r="G28" s="11"/>
      <c r="H28" s="11"/>
      <c r="I28" s="11"/>
      <c r="J28" s="11"/>
      <c r="K28" s="11"/>
    </row>
    <row r="29" spans="1:11">
      <c r="A29" s="41" t="s">
        <v>98</v>
      </c>
      <c r="B29" s="41"/>
      <c r="C29" s="41"/>
      <c r="D29" s="41"/>
      <c r="E29" s="41"/>
      <c r="F29" s="41"/>
      <c r="G29" s="41"/>
      <c r="H29" s="41"/>
      <c r="I29" s="41"/>
      <c r="J29" s="41"/>
      <c r="K29" s="41"/>
    </row>
    <row r="30" spans="1:11">
      <c r="A30" s="41" t="s">
        <v>99</v>
      </c>
      <c r="B30" s="41"/>
      <c r="C30" s="41"/>
      <c r="D30" s="41"/>
      <c r="E30" s="41"/>
      <c r="F30" s="41"/>
      <c r="G30" s="41"/>
      <c r="H30" s="41"/>
      <c r="I30" s="41"/>
      <c r="J30" s="41"/>
      <c r="K30" s="41"/>
    </row>
    <row r="31" customFormat="1" spans="1:11">
      <c r="A31" s="42"/>
      <c r="B31" s="42"/>
      <c r="C31" s="42"/>
      <c r="D31" s="42"/>
      <c r="E31" s="42"/>
      <c r="F31" s="42"/>
      <c r="G31" s="42"/>
      <c r="H31" s="42"/>
      <c r="I31" s="42"/>
      <c r="J31" s="42"/>
      <c r="K31" s="55"/>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24:K24"/>
    <mergeCell ref="A25:C25"/>
    <mergeCell ref="D25:K25"/>
    <mergeCell ref="J26:K26"/>
    <mergeCell ref="J27:K27"/>
    <mergeCell ref="A28:K28"/>
    <mergeCell ref="A29:K29"/>
    <mergeCell ref="A30:K30"/>
    <mergeCell ref="A31:J31"/>
    <mergeCell ref="A10:A11"/>
    <mergeCell ref="A15:A21"/>
    <mergeCell ref="A22:A23"/>
    <mergeCell ref="G13:G14"/>
    <mergeCell ref="H13:H14"/>
    <mergeCell ref="I13:I14"/>
    <mergeCell ref="K6:K9"/>
    <mergeCell ref="A5:B9"/>
    <mergeCell ref="J13:K14"/>
    <mergeCell ref="J15:K17"/>
    <mergeCell ref="A26:G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8" sqref="D8"/>
    </sheetView>
  </sheetViews>
  <sheetFormatPr defaultColWidth="9" defaultRowHeight="14.4"/>
  <cols>
    <col min="1" max="1" width="9.25" customWidth="1"/>
    <col min="2" max="2" width="13.7777777777778" customWidth="1"/>
    <col min="3" max="3" width="18.25" customWidth="1"/>
    <col min="4" max="6" width="10" customWidth="1"/>
    <col min="10" max="10" width="8.37962962962963" customWidth="1"/>
    <col min="11" max="11" width="12.6296296296296" customWidth="1"/>
  </cols>
  <sheetData>
    <row r="1" ht="18" customHeight="1" spans="1:11">
      <c r="A1" s="1" t="s">
        <v>100</v>
      </c>
      <c r="B1" s="1"/>
      <c r="C1" s="1"/>
      <c r="D1" s="1"/>
      <c r="E1" s="1"/>
      <c r="F1" s="1"/>
      <c r="G1" s="1"/>
      <c r="H1" s="1"/>
      <c r="I1" s="1"/>
      <c r="J1" s="1"/>
      <c r="K1" s="1"/>
    </row>
    <row r="2" ht="22.2" spans="1:11">
      <c r="A2" s="56" t="s">
        <v>1</v>
      </c>
      <c r="B2" s="56"/>
      <c r="C2" s="56"/>
      <c r="D2" s="3"/>
      <c r="E2" s="3"/>
      <c r="F2" s="3"/>
      <c r="G2" s="3"/>
      <c r="H2" s="3"/>
      <c r="I2" s="3"/>
      <c r="J2" s="43"/>
      <c r="K2" s="44" t="s">
        <v>101</v>
      </c>
    </row>
    <row r="3" ht="25" customHeight="1" spans="1:11">
      <c r="A3" s="4" t="s">
        <v>102</v>
      </c>
      <c r="B3" s="4"/>
      <c r="C3" s="5" t="s">
        <v>352</v>
      </c>
      <c r="D3" s="6"/>
      <c r="E3" s="6"/>
      <c r="F3" s="6"/>
      <c r="G3" s="6"/>
      <c r="H3" s="6"/>
      <c r="I3" s="6"/>
      <c r="J3" s="6"/>
      <c r="K3" s="45"/>
    </row>
    <row r="4" ht="25" customHeight="1" spans="1:11">
      <c r="A4" s="4" t="s">
        <v>104</v>
      </c>
      <c r="B4" s="4"/>
      <c r="C4" s="7" t="s">
        <v>105</v>
      </c>
      <c r="D4" s="7"/>
      <c r="E4" s="7"/>
      <c r="F4" s="4" t="s">
        <v>106</v>
      </c>
      <c r="G4" s="5" t="s">
        <v>353</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57">
        <v>689.39</v>
      </c>
      <c r="E6" s="57">
        <v>689.39</v>
      </c>
      <c r="F6" s="57">
        <v>689.39</v>
      </c>
      <c r="G6" s="4">
        <v>10</v>
      </c>
      <c r="H6" s="81">
        <v>1</v>
      </c>
      <c r="I6" s="61">
        <v>10</v>
      </c>
      <c r="J6" s="61"/>
      <c r="K6" s="48"/>
    </row>
    <row r="7" ht="25" customHeight="1" spans="1:11">
      <c r="A7" s="4"/>
      <c r="B7" s="4"/>
      <c r="C7" s="8" t="s">
        <v>116</v>
      </c>
      <c r="D7" s="57">
        <v>689.39</v>
      </c>
      <c r="E7" s="57">
        <v>689.39</v>
      </c>
      <c r="F7" s="57">
        <v>689.39</v>
      </c>
      <c r="G7" s="4">
        <v>10</v>
      </c>
      <c r="H7" s="81">
        <v>1</v>
      </c>
      <c r="I7" s="61">
        <v>10</v>
      </c>
      <c r="J7" s="61"/>
      <c r="K7" s="49"/>
    </row>
    <row r="8" ht="25" customHeight="1" spans="1:11">
      <c r="A8" s="4"/>
      <c r="B8" s="4"/>
      <c r="C8" s="11" t="s">
        <v>117</v>
      </c>
      <c r="D8" s="15"/>
      <c r="E8" s="15"/>
      <c r="F8" s="15"/>
      <c r="G8" s="4"/>
      <c r="H8" s="15"/>
      <c r="I8" s="15"/>
      <c r="J8" s="15"/>
      <c r="K8" s="49"/>
    </row>
    <row r="9" ht="25" customHeight="1" spans="1:11">
      <c r="A9" s="4"/>
      <c r="B9" s="4"/>
      <c r="C9" s="11" t="s">
        <v>118</v>
      </c>
      <c r="D9" s="14"/>
      <c r="E9" s="14"/>
      <c r="F9" s="14"/>
      <c r="G9" s="27"/>
      <c r="H9" s="12"/>
      <c r="I9" s="15"/>
      <c r="J9" s="15"/>
      <c r="K9" s="52"/>
    </row>
    <row r="10" ht="25" customHeight="1" spans="1:11">
      <c r="A10" s="4" t="s">
        <v>119</v>
      </c>
      <c r="B10" s="4" t="s">
        <v>120</v>
      </c>
      <c r="C10" s="4"/>
      <c r="D10" s="4"/>
      <c r="E10" s="4"/>
      <c r="F10" s="4"/>
      <c r="G10" s="15" t="s">
        <v>121</v>
      </c>
      <c r="H10" s="15"/>
      <c r="I10" s="15"/>
      <c r="J10" s="15"/>
      <c r="K10" s="15"/>
    </row>
    <row r="11" ht="31" customHeight="1" spans="1:11">
      <c r="A11" s="4"/>
      <c r="B11" s="10" t="s">
        <v>354</v>
      </c>
      <c r="C11" s="10"/>
      <c r="D11" s="10"/>
      <c r="E11" s="10"/>
      <c r="F11" s="10"/>
      <c r="G11" s="15" t="s">
        <v>354</v>
      </c>
      <c r="H11" s="15"/>
      <c r="I11" s="15"/>
      <c r="J11" s="15"/>
      <c r="K11" s="15"/>
    </row>
    <row r="12" ht="25" customHeight="1" spans="1:11">
      <c r="A12" s="16" t="s">
        <v>124</v>
      </c>
      <c r="B12" s="16"/>
      <c r="C12" s="16"/>
      <c r="D12" s="16"/>
      <c r="E12" s="16"/>
      <c r="F12" s="16"/>
      <c r="G12" s="16"/>
      <c r="H12" s="16"/>
      <c r="I12" s="16"/>
      <c r="J12" s="16"/>
      <c r="K12" s="16"/>
    </row>
    <row r="13" ht="30" customHeight="1" spans="1:11">
      <c r="A13" s="17" t="s">
        <v>125</v>
      </c>
      <c r="B13" s="17"/>
      <c r="C13" s="17"/>
      <c r="D13" s="17" t="s">
        <v>126</v>
      </c>
      <c r="E13" s="17"/>
      <c r="F13" s="17"/>
      <c r="G13" s="17" t="s">
        <v>63</v>
      </c>
      <c r="H13" s="17" t="s">
        <v>111</v>
      </c>
      <c r="I13" s="17" t="s">
        <v>113</v>
      </c>
      <c r="J13" s="53" t="s">
        <v>64</v>
      </c>
      <c r="K13" s="54"/>
    </row>
    <row r="14" ht="30" customHeight="1" spans="1:11">
      <c r="A14" s="4" t="s">
        <v>57</v>
      </c>
      <c r="B14" s="4" t="s">
        <v>58</v>
      </c>
      <c r="C14" s="4" t="s">
        <v>59</v>
      </c>
      <c r="D14" s="4" t="s">
        <v>60</v>
      </c>
      <c r="E14" s="4" t="s">
        <v>61</v>
      </c>
      <c r="F14" s="4" t="s">
        <v>62</v>
      </c>
      <c r="G14" s="4"/>
      <c r="H14" s="4"/>
      <c r="I14" s="4"/>
      <c r="J14" s="38"/>
      <c r="K14" s="40"/>
    </row>
    <row r="15" ht="30" customHeight="1" spans="1:11">
      <c r="A15" s="89" t="s">
        <v>65</v>
      </c>
      <c r="B15" s="27" t="s">
        <v>66</v>
      </c>
      <c r="C15" s="20" t="s">
        <v>355</v>
      </c>
      <c r="D15" s="90" t="s">
        <v>68</v>
      </c>
      <c r="E15" s="90" t="s">
        <v>356</v>
      </c>
      <c r="F15" s="90" t="s">
        <v>245</v>
      </c>
      <c r="G15" s="90" t="s">
        <v>357</v>
      </c>
      <c r="H15" s="90">
        <v>20</v>
      </c>
      <c r="I15" s="90">
        <v>20</v>
      </c>
      <c r="J15" s="33"/>
      <c r="K15" s="47"/>
    </row>
    <row r="16" ht="30" customHeight="1" spans="1:11">
      <c r="A16" s="89"/>
      <c r="B16" s="27" t="s">
        <v>77</v>
      </c>
      <c r="C16" s="22" t="s">
        <v>358</v>
      </c>
      <c r="D16" s="90" t="s">
        <v>68</v>
      </c>
      <c r="E16" s="90" t="s">
        <v>157</v>
      </c>
      <c r="F16" s="90" t="s">
        <v>79</v>
      </c>
      <c r="G16" s="90" t="s">
        <v>151</v>
      </c>
      <c r="H16" s="90">
        <v>10</v>
      </c>
      <c r="I16" s="90">
        <v>10</v>
      </c>
      <c r="J16" s="33"/>
      <c r="K16" s="47"/>
    </row>
    <row r="17" ht="30" customHeight="1" spans="1:11">
      <c r="A17" s="89"/>
      <c r="B17" s="27" t="s">
        <v>83</v>
      </c>
      <c r="C17" s="20" t="s">
        <v>359</v>
      </c>
      <c r="D17" s="90" t="s">
        <v>68</v>
      </c>
      <c r="E17" s="90" t="s">
        <v>151</v>
      </c>
      <c r="F17" s="90" t="s">
        <v>79</v>
      </c>
      <c r="G17" s="90" t="s">
        <v>360</v>
      </c>
      <c r="H17" s="90">
        <v>10</v>
      </c>
      <c r="I17" s="90">
        <v>5</v>
      </c>
      <c r="J17" s="33" t="s">
        <v>361</v>
      </c>
      <c r="K17" s="47"/>
    </row>
    <row r="18" ht="30" customHeight="1" spans="1:11">
      <c r="A18" s="89"/>
      <c r="B18" s="59" t="s">
        <v>86</v>
      </c>
      <c r="C18" s="20" t="s">
        <v>362</v>
      </c>
      <c r="D18" s="90" t="s">
        <v>68</v>
      </c>
      <c r="E18" s="90">
        <v>689.39</v>
      </c>
      <c r="F18" s="90" t="s">
        <v>74</v>
      </c>
      <c r="G18" s="90" t="s">
        <v>363</v>
      </c>
      <c r="H18" s="90">
        <v>10</v>
      </c>
      <c r="I18" s="90">
        <v>10</v>
      </c>
      <c r="J18" s="33" t="s">
        <v>364</v>
      </c>
      <c r="K18" s="47"/>
    </row>
    <row r="19" ht="37" customHeight="1" spans="1:11">
      <c r="A19" s="91" t="s">
        <v>88</v>
      </c>
      <c r="B19" s="59" t="s">
        <v>167</v>
      </c>
      <c r="C19" s="20" t="s">
        <v>365</v>
      </c>
      <c r="D19" s="90" t="s">
        <v>68</v>
      </c>
      <c r="E19" s="90" t="s">
        <v>366</v>
      </c>
      <c r="F19" s="90" t="s">
        <v>79</v>
      </c>
      <c r="G19" s="90" t="s">
        <v>367</v>
      </c>
      <c r="H19" s="90">
        <v>30</v>
      </c>
      <c r="I19" s="90">
        <v>30</v>
      </c>
      <c r="J19" s="33"/>
      <c r="K19" s="47"/>
    </row>
    <row r="20" ht="35" customHeight="1" spans="1:11">
      <c r="A20" s="4" t="s">
        <v>95</v>
      </c>
      <c r="B20" s="4" t="s">
        <v>173</v>
      </c>
      <c r="C20" s="4" t="s">
        <v>368</v>
      </c>
      <c r="D20" s="90" t="s">
        <v>68</v>
      </c>
      <c r="E20" s="90" t="s">
        <v>260</v>
      </c>
      <c r="F20" s="90" t="s">
        <v>79</v>
      </c>
      <c r="G20" s="90" t="s">
        <v>369</v>
      </c>
      <c r="H20" s="90">
        <v>10</v>
      </c>
      <c r="I20" s="90">
        <v>10</v>
      </c>
      <c r="J20" s="33"/>
      <c r="K20" s="47"/>
    </row>
    <row r="21" ht="30" customHeight="1" spans="1:11">
      <c r="A21" s="4" t="s">
        <v>135</v>
      </c>
      <c r="B21" s="4"/>
      <c r="C21" s="4"/>
      <c r="D21" s="33" t="s">
        <v>136</v>
      </c>
      <c r="E21" s="34"/>
      <c r="F21" s="34"/>
      <c r="G21" s="34"/>
      <c r="H21" s="34"/>
      <c r="I21" s="34"/>
      <c r="J21" s="34"/>
      <c r="K21" s="47"/>
    </row>
    <row r="22" ht="22" customHeight="1" spans="1:11">
      <c r="A22" s="35" t="s">
        <v>137</v>
      </c>
      <c r="B22" s="36"/>
      <c r="C22" s="36"/>
      <c r="D22" s="36"/>
      <c r="E22" s="36"/>
      <c r="F22" s="36"/>
      <c r="G22" s="37"/>
      <c r="H22" s="4" t="s">
        <v>138</v>
      </c>
      <c r="I22" s="4" t="s">
        <v>139</v>
      </c>
      <c r="J22" s="33" t="s">
        <v>140</v>
      </c>
      <c r="K22" s="47"/>
    </row>
    <row r="23" ht="22" customHeight="1" spans="1:11">
      <c r="A23" s="38"/>
      <c r="B23" s="39"/>
      <c r="C23" s="39"/>
      <c r="D23" s="39"/>
      <c r="E23" s="39"/>
      <c r="F23" s="39"/>
      <c r="G23" s="40"/>
      <c r="H23" s="4">
        <v>100</v>
      </c>
      <c r="I23" s="4">
        <v>95</v>
      </c>
      <c r="J23" s="33" t="s">
        <v>141</v>
      </c>
      <c r="K23" s="47"/>
    </row>
    <row r="24" ht="78" customHeight="1" spans="1:11">
      <c r="A24" s="11" t="s">
        <v>142</v>
      </c>
      <c r="B24" s="11"/>
      <c r="C24" s="11"/>
      <c r="D24" s="11"/>
      <c r="E24" s="11"/>
      <c r="F24" s="11"/>
      <c r="G24" s="11"/>
      <c r="H24" s="11"/>
      <c r="I24" s="11"/>
      <c r="J24" s="11"/>
      <c r="K24" s="11"/>
    </row>
    <row r="25" spans="1:11">
      <c r="A25" s="41" t="s">
        <v>98</v>
      </c>
      <c r="B25" s="41"/>
      <c r="C25" s="41"/>
      <c r="D25" s="41"/>
      <c r="E25" s="41"/>
      <c r="F25" s="41"/>
      <c r="G25" s="41"/>
      <c r="H25" s="41"/>
      <c r="I25" s="41"/>
      <c r="J25" s="41"/>
      <c r="K25" s="41"/>
    </row>
    <row r="26" spans="1:11">
      <c r="A26" s="41" t="s">
        <v>99</v>
      </c>
      <c r="B26" s="41"/>
      <c r="C26" s="41"/>
      <c r="D26" s="41"/>
      <c r="E26" s="41"/>
      <c r="F26" s="41"/>
      <c r="G26" s="41"/>
      <c r="H26" s="41"/>
      <c r="I26" s="41"/>
      <c r="J26" s="41"/>
      <c r="K26" s="41"/>
    </row>
    <row r="27" customFormat="1" spans="1:10">
      <c r="A27" s="77"/>
      <c r="B27" s="77"/>
      <c r="C27" s="77"/>
      <c r="D27" s="77"/>
      <c r="E27" s="77"/>
      <c r="F27" s="77"/>
      <c r="G27" s="77"/>
      <c r="H27" s="77"/>
      <c r="I27" s="77"/>
      <c r="J27" s="77"/>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E8" sqref="E8"/>
    </sheetView>
  </sheetViews>
  <sheetFormatPr defaultColWidth="9" defaultRowHeight="14.4"/>
  <cols>
    <col min="1" max="1" width="10.5555555555556" customWidth="1"/>
    <col min="2" max="2" width="11.3333333333333" customWidth="1"/>
    <col min="3" max="3" width="26.8796296296296" customWidth="1"/>
    <col min="4" max="6" width="10" customWidth="1"/>
    <col min="8" max="8" width="9" style="80"/>
    <col min="10" max="10" width="8.37962962962963" customWidth="1"/>
    <col min="11" max="11" width="14" customWidth="1"/>
  </cols>
  <sheetData>
    <row r="1" ht="18" customHeight="1" spans="1:11">
      <c r="A1" s="1" t="s">
        <v>100</v>
      </c>
      <c r="B1" s="1"/>
      <c r="C1" s="1"/>
      <c r="D1" s="1"/>
      <c r="E1" s="1"/>
      <c r="F1" s="1"/>
      <c r="G1" s="1"/>
      <c r="H1" s="1"/>
      <c r="I1" s="1"/>
      <c r="J1" s="1"/>
      <c r="K1" s="1"/>
    </row>
    <row r="2" ht="22.2" spans="1:11">
      <c r="A2" s="62" t="s">
        <v>1</v>
      </c>
      <c r="B2" s="62"/>
      <c r="C2" s="62"/>
      <c r="D2" s="3"/>
      <c r="E2" s="3"/>
      <c r="F2" s="3"/>
      <c r="G2" s="3"/>
      <c r="H2" s="3"/>
      <c r="I2" s="3"/>
      <c r="J2" s="43"/>
      <c r="K2" s="44" t="s">
        <v>101</v>
      </c>
    </row>
    <row r="3" ht="25" customHeight="1" spans="1:11">
      <c r="A3" s="4" t="s">
        <v>102</v>
      </c>
      <c r="B3" s="4"/>
      <c r="C3" s="10" t="s">
        <v>370</v>
      </c>
      <c r="D3" s="10"/>
      <c r="E3" s="10"/>
      <c r="F3" s="10"/>
      <c r="G3" s="10"/>
      <c r="H3" s="10"/>
      <c r="I3" s="10"/>
      <c r="J3" s="10"/>
      <c r="K3" s="10"/>
    </row>
    <row r="4" ht="25" customHeight="1" spans="1:11">
      <c r="A4" s="4" t="s">
        <v>104</v>
      </c>
      <c r="B4" s="4"/>
      <c r="C4" s="7" t="s">
        <v>105</v>
      </c>
      <c r="D4" s="7"/>
      <c r="E4" s="7"/>
      <c r="F4" s="4" t="s">
        <v>106</v>
      </c>
      <c r="G4" s="10" t="s">
        <v>371</v>
      </c>
      <c r="H4" s="10"/>
      <c r="I4" s="10"/>
      <c r="J4" s="10"/>
      <c r="K4" s="10"/>
    </row>
    <row r="5" ht="28"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4">
        <f t="shared" ref="D6:F6" si="0">2.4+470.1+29</f>
        <v>501.5</v>
      </c>
      <c r="E6" s="4">
        <f t="shared" si="0"/>
        <v>501.5</v>
      </c>
      <c r="F6" s="4">
        <f t="shared" si="0"/>
        <v>501.5</v>
      </c>
      <c r="G6" s="4">
        <v>10</v>
      </c>
      <c r="H6" s="81">
        <v>1</v>
      </c>
      <c r="I6" s="61">
        <v>10</v>
      </c>
      <c r="J6" s="61"/>
      <c r="K6" s="46"/>
    </row>
    <row r="7" ht="25" customHeight="1" spans="1:11">
      <c r="A7" s="4"/>
      <c r="B7" s="4"/>
      <c r="C7" s="8" t="s">
        <v>116</v>
      </c>
      <c r="D7" s="4">
        <f t="shared" ref="D7:F7" si="1">2.4+470.1+29</f>
        <v>501.5</v>
      </c>
      <c r="E7" s="4">
        <f t="shared" si="1"/>
        <v>501.5</v>
      </c>
      <c r="F7" s="4">
        <f t="shared" si="1"/>
        <v>501.5</v>
      </c>
      <c r="G7" s="4">
        <v>10</v>
      </c>
      <c r="H7" s="81">
        <v>1</v>
      </c>
      <c r="I7" s="61">
        <v>10</v>
      </c>
      <c r="J7" s="61"/>
      <c r="K7" s="46"/>
    </row>
    <row r="8" ht="25" customHeight="1" spans="1:11">
      <c r="A8" s="4"/>
      <c r="B8" s="4"/>
      <c r="C8" s="11" t="s">
        <v>117</v>
      </c>
      <c r="D8" s="12"/>
      <c r="E8" s="12"/>
      <c r="F8" s="12"/>
      <c r="G8" s="4"/>
      <c r="H8" s="15"/>
      <c r="I8" s="15"/>
      <c r="J8" s="15"/>
      <c r="K8" s="46"/>
    </row>
    <row r="9" ht="25" customHeight="1" spans="1:11">
      <c r="A9" s="4"/>
      <c r="B9" s="4"/>
      <c r="C9" s="11" t="s">
        <v>118</v>
      </c>
      <c r="D9" s="14"/>
      <c r="E9" s="14"/>
      <c r="F9" s="14"/>
      <c r="G9" s="27"/>
      <c r="H9" s="15"/>
      <c r="I9" s="15"/>
      <c r="J9" s="15"/>
      <c r="K9" s="46"/>
    </row>
    <row r="10" ht="25" customHeight="1" spans="1:11">
      <c r="A10" s="4" t="s">
        <v>119</v>
      </c>
      <c r="B10" s="4" t="s">
        <v>120</v>
      </c>
      <c r="C10" s="4"/>
      <c r="D10" s="4"/>
      <c r="E10" s="4"/>
      <c r="F10" s="4"/>
      <c r="G10" s="15" t="s">
        <v>121</v>
      </c>
      <c r="H10" s="15"/>
      <c r="I10" s="15"/>
      <c r="J10" s="15"/>
      <c r="K10" s="15"/>
    </row>
    <row r="11" ht="99" customHeight="1" spans="1:11">
      <c r="A11" s="4"/>
      <c r="B11" s="7" t="s">
        <v>372</v>
      </c>
      <c r="C11" s="7"/>
      <c r="D11" s="7"/>
      <c r="E11" s="7"/>
      <c r="F11" s="7"/>
      <c r="G11" s="82" t="s">
        <v>373</v>
      </c>
      <c r="H11" s="15"/>
      <c r="I11" s="82"/>
      <c r="J11" s="82"/>
      <c r="K11" s="82"/>
    </row>
    <row r="12" ht="25" customHeight="1" spans="1:11">
      <c r="A12" s="16" t="s">
        <v>124</v>
      </c>
      <c r="B12" s="16"/>
      <c r="C12" s="16"/>
      <c r="D12" s="16"/>
      <c r="E12" s="16"/>
      <c r="F12" s="16"/>
      <c r="G12" s="16"/>
      <c r="H12" s="16"/>
      <c r="I12" s="16"/>
      <c r="J12" s="16"/>
      <c r="K12" s="16"/>
    </row>
    <row r="13" ht="30" customHeight="1" spans="1:11">
      <c r="A13" s="4" t="s">
        <v>125</v>
      </c>
      <c r="B13" s="4"/>
      <c r="C13" s="4"/>
      <c r="D13" s="4" t="s">
        <v>374</v>
      </c>
      <c r="E13" s="4"/>
      <c r="F13" s="4"/>
      <c r="G13" s="4" t="s">
        <v>63</v>
      </c>
      <c r="H13" s="4" t="s">
        <v>111</v>
      </c>
      <c r="I13" s="4" t="s">
        <v>113</v>
      </c>
      <c r="J13" s="4" t="s">
        <v>64</v>
      </c>
      <c r="K13" s="4"/>
    </row>
    <row r="14" ht="30" customHeight="1" spans="1:11">
      <c r="A14" s="4" t="s">
        <v>57</v>
      </c>
      <c r="B14" s="4" t="s">
        <v>58</v>
      </c>
      <c r="C14" s="4" t="s">
        <v>59</v>
      </c>
      <c r="D14" s="4" t="s">
        <v>60</v>
      </c>
      <c r="E14" s="4" t="s">
        <v>61</v>
      </c>
      <c r="F14" s="4" t="s">
        <v>62</v>
      </c>
      <c r="G14" s="4"/>
      <c r="H14" s="4"/>
      <c r="I14" s="4"/>
      <c r="J14" s="4"/>
      <c r="K14" s="4"/>
    </row>
    <row r="15" ht="30" customHeight="1" spans="1:11">
      <c r="A15" s="27" t="s">
        <v>65</v>
      </c>
      <c r="B15" s="27" t="s">
        <v>375</v>
      </c>
      <c r="C15" s="31" t="s">
        <v>376</v>
      </c>
      <c r="D15" s="31" t="s">
        <v>68</v>
      </c>
      <c r="E15" s="21">
        <v>15</v>
      </c>
      <c r="F15" s="31" t="s">
        <v>164</v>
      </c>
      <c r="G15" s="83">
        <v>27</v>
      </c>
      <c r="H15" s="21">
        <v>10</v>
      </c>
      <c r="I15" s="21">
        <v>10</v>
      </c>
      <c r="J15" s="4"/>
      <c r="K15" s="4"/>
    </row>
    <row r="16" ht="30" customHeight="1" spans="1:11">
      <c r="A16" s="27"/>
      <c r="B16" s="27"/>
      <c r="C16" s="19" t="s">
        <v>377</v>
      </c>
      <c r="D16" s="31" t="s">
        <v>68</v>
      </c>
      <c r="E16" s="21">
        <v>30</v>
      </c>
      <c r="F16" s="31" t="s">
        <v>164</v>
      </c>
      <c r="G16" s="83">
        <v>16</v>
      </c>
      <c r="H16" s="21">
        <v>10</v>
      </c>
      <c r="I16" s="21">
        <v>6</v>
      </c>
      <c r="J16" s="87" t="s">
        <v>378</v>
      </c>
      <c r="K16" s="88"/>
    </row>
    <row r="17" ht="30" customHeight="1" spans="1:11">
      <c r="A17" s="27"/>
      <c r="B17" s="27"/>
      <c r="C17" s="19" t="s">
        <v>379</v>
      </c>
      <c r="D17" s="31" t="s">
        <v>68</v>
      </c>
      <c r="E17" s="21">
        <v>5</v>
      </c>
      <c r="F17" s="31" t="s">
        <v>164</v>
      </c>
      <c r="G17" s="83">
        <v>5</v>
      </c>
      <c r="H17" s="21">
        <v>5</v>
      </c>
      <c r="I17" s="21">
        <v>5</v>
      </c>
      <c r="J17" s="33"/>
      <c r="K17" s="47"/>
    </row>
    <row r="18" ht="30" customHeight="1" spans="1:11">
      <c r="A18" s="27"/>
      <c r="B18" s="27"/>
      <c r="C18" s="19" t="s">
        <v>380</v>
      </c>
      <c r="D18" s="31" t="s">
        <v>68</v>
      </c>
      <c r="E18" s="21">
        <v>10</v>
      </c>
      <c r="F18" s="31" t="s">
        <v>164</v>
      </c>
      <c r="G18" s="83">
        <v>16</v>
      </c>
      <c r="H18" s="21">
        <v>5</v>
      </c>
      <c r="I18" s="21">
        <v>5</v>
      </c>
      <c r="J18" s="33"/>
      <c r="K18" s="47"/>
    </row>
    <row r="19" ht="30" customHeight="1" spans="1:11">
      <c r="A19" s="27"/>
      <c r="B19" s="19" t="s">
        <v>77</v>
      </c>
      <c r="C19" s="22" t="s">
        <v>128</v>
      </c>
      <c r="D19" s="68" t="s">
        <v>81</v>
      </c>
      <c r="E19" s="84">
        <v>100</v>
      </c>
      <c r="F19" s="22" t="s">
        <v>79</v>
      </c>
      <c r="G19" s="84">
        <v>100</v>
      </c>
      <c r="H19" s="21">
        <v>5</v>
      </c>
      <c r="I19" s="21">
        <v>5</v>
      </c>
      <c r="J19" s="33"/>
      <c r="K19" s="47"/>
    </row>
    <row r="20" ht="30" customHeight="1" spans="1:11">
      <c r="A20" s="27"/>
      <c r="B20" s="27" t="s">
        <v>83</v>
      </c>
      <c r="C20" s="85" t="s">
        <v>213</v>
      </c>
      <c r="D20" s="68" t="s">
        <v>81</v>
      </c>
      <c r="E20" s="84">
        <v>100</v>
      </c>
      <c r="F20" s="22" t="s">
        <v>79</v>
      </c>
      <c r="G20" s="84">
        <v>100</v>
      </c>
      <c r="H20" s="21">
        <v>5</v>
      </c>
      <c r="I20" s="21">
        <v>5</v>
      </c>
      <c r="J20" s="33"/>
      <c r="K20" s="47"/>
    </row>
    <row r="21" ht="30" customHeight="1" spans="1:11">
      <c r="A21" s="27"/>
      <c r="B21" s="27" t="s">
        <v>86</v>
      </c>
      <c r="C21" s="20" t="s">
        <v>381</v>
      </c>
      <c r="D21" s="31" t="s">
        <v>146</v>
      </c>
      <c r="E21" s="84">
        <v>501.5</v>
      </c>
      <c r="F21" s="22" t="s">
        <v>74</v>
      </c>
      <c r="G21" s="84">
        <v>501.5</v>
      </c>
      <c r="H21" s="21">
        <v>10</v>
      </c>
      <c r="I21" s="21">
        <v>10</v>
      </c>
      <c r="J21" s="4"/>
      <c r="K21" s="4"/>
    </row>
    <row r="22" ht="30" customHeight="1" spans="1:11">
      <c r="A22" s="27" t="s">
        <v>88</v>
      </c>
      <c r="B22" s="27" t="s">
        <v>152</v>
      </c>
      <c r="C22" s="22" t="s">
        <v>382</v>
      </c>
      <c r="D22" s="31" t="s">
        <v>68</v>
      </c>
      <c r="E22" s="84">
        <v>5000</v>
      </c>
      <c r="F22" s="22" t="s">
        <v>76</v>
      </c>
      <c r="G22" s="84">
        <v>5000</v>
      </c>
      <c r="H22" s="21">
        <v>10</v>
      </c>
      <c r="I22" s="21">
        <v>10</v>
      </c>
      <c r="J22" s="33"/>
      <c r="K22" s="47"/>
    </row>
    <row r="23" ht="30" customHeight="1" spans="1:11">
      <c r="A23" s="27"/>
      <c r="B23" s="27" t="s">
        <v>89</v>
      </c>
      <c r="C23" s="22" t="s">
        <v>296</v>
      </c>
      <c r="D23" s="31" t="s">
        <v>68</v>
      </c>
      <c r="E23" s="21">
        <v>300</v>
      </c>
      <c r="F23" s="22" t="s">
        <v>164</v>
      </c>
      <c r="G23" s="21">
        <v>309</v>
      </c>
      <c r="H23" s="21">
        <v>10</v>
      </c>
      <c r="I23" s="21">
        <v>10</v>
      </c>
      <c r="J23" s="33"/>
      <c r="K23" s="47"/>
    </row>
    <row r="24" ht="30" customHeight="1" spans="1:11">
      <c r="A24" s="27"/>
      <c r="B24" s="27" t="s">
        <v>92</v>
      </c>
      <c r="C24" s="22" t="s">
        <v>297</v>
      </c>
      <c r="D24" s="31" t="s">
        <v>68</v>
      </c>
      <c r="E24" s="84">
        <v>5000</v>
      </c>
      <c r="F24" s="22" t="s">
        <v>240</v>
      </c>
      <c r="G24" s="84">
        <v>5000</v>
      </c>
      <c r="H24" s="21">
        <v>5</v>
      </c>
      <c r="I24" s="21">
        <v>5</v>
      </c>
      <c r="J24" s="33"/>
      <c r="K24" s="47"/>
    </row>
    <row r="25" ht="30" customHeight="1" spans="1:11">
      <c r="A25" s="27"/>
      <c r="B25" s="27" t="s">
        <v>383</v>
      </c>
      <c r="C25" s="20" t="s">
        <v>384</v>
      </c>
      <c r="D25" s="31" t="s">
        <v>68</v>
      </c>
      <c r="E25" s="84">
        <v>72</v>
      </c>
      <c r="F25" s="22" t="s">
        <v>133</v>
      </c>
      <c r="G25" s="84">
        <v>109</v>
      </c>
      <c r="H25" s="21">
        <v>5</v>
      </c>
      <c r="I25" s="21">
        <v>5</v>
      </c>
      <c r="J25" s="33"/>
      <c r="K25" s="47"/>
    </row>
    <row r="26" ht="30" customHeight="1" spans="1:11">
      <c r="A26" s="27" t="s">
        <v>95</v>
      </c>
      <c r="B26" s="59" t="s">
        <v>156</v>
      </c>
      <c r="C26" s="22" t="s">
        <v>299</v>
      </c>
      <c r="D26" s="31" t="s">
        <v>68</v>
      </c>
      <c r="E26" s="84">
        <v>95</v>
      </c>
      <c r="F26" s="22" t="s">
        <v>79</v>
      </c>
      <c r="G26" s="84">
        <v>96</v>
      </c>
      <c r="H26" s="21">
        <v>10</v>
      </c>
      <c r="I26" s="21">
        <v>10</v>
      </c>
      <c r="J26" s="4"/>
      <c r="K26" s="4"/>
    </row>
    <row r="27" ht="30" customHeight="1" spans="1:11">
      <c r="A27" s="4" t="s">
        <v>135</v>
      </c>
      <c r="B27" s="4"/>
      <c r="C27" s="4"/>
      <c r="D27" s="33" t="s">
        <v>136</v>
      </c>
      <c r="E27" s="34"/>
      <c r="F27" s="34"/>
      <c r="G27" s="34"/>
      <c r="H27" s="34"/>
      <c r="I27" s="34"/>
      <c r="J27" s="34"/>
      <c r="K27" s="47"/>
    </row>
    <row r="28" ht="25" customHeight="1" spans="1:11">
      <c r="A28" s="35" t="s">
        <v>137</v>
      </c>
      <c r="B28" s="36"/>
      <c r="C28" s="36"/>
      <c r="D28" s="36"/>
      <c r="E28" s="36"/>
      <c r="F28" s="36"/>
      <c r="G28" s="37"/>
      <c r="H28" s="4" t="s">
        <v>138</v>
      </c>
      <c r="I28" s="4" t="s">
        <v>139</v>
      </c>
      <c r="J28" s="33" t="s">
        <v>140</v>
      </c>
      <c r="K28" s="47"/>
    </row>
    <row r="29" ht="25" customHeight="1" spans="1:11">
      <c r="A29" s="38"/>
      <c r="B29" s="39"/>
      <c r="C29" s="39"/>
      <c r="D29" s="39"/>
      <c r="E29" s="39"/>
      <c r="F29" s="39"/>
      <c r="G29" s="40"/>
      <c r="H29" s="4">
        <v>100</v>
      </c>
      <c r="I29" s="4">
        <v>96</v>
      </c>
      <c r="J29" s="33" t="s">
        <v>141</v>
      </c>
      <c r="K29" s="47"/>
    </row>
    <row r="30" ht="69" customHeight="1" spans="1:11">
      <c r="A30" s="11" t="s">
        <v>142</v>
      </c>
      <c r="B30" s="11"/>
      <c r="C30" s="11"/>
      <c r="D30" s="11"/>
      <c r="E30" s="11"/>
      <c r="F30" s="11"/>
      <c r="G30" s="11"/>
      <c r="H30" s="11"/>
      <c r="I30" s="11"/>
      <c r="J30" s="11"/>
      <c r="K30" s="11"/>
    </row>
    <row r="31" spans="1:11">
      <c r="A31" s="41" t="s">
        <v>98</v>
      </c>
      <c r="B31" s="41"/>
      <c r="C31" s="41"/>
      <c r="D31" s="41"/>
      <c r="E31" s="41"/>
      <c r="F31" s="41"/>
      <c r="G31" s="41"/>
      <c r="H31" s="27"/>
      <c r="I31" s="41"/>
      <c r="J31" s="41"/>
      <c r="K31" s="41"/>
    </row>
    <row r="32" spans="1:11">
      <c r="A32" s="41" t="s">
        <v>99</v>
      </c>
      <c r="B32" s="41"/>
      <c r="C32" s="41"/>
      <c r="D32" s="41"/>
      <c r="E32" s="41"/>
      <c r="F32" s="41"/>
      <c r="G32" s="41"/>
      <c r="H32" s="27"/>
      <c r="I32" s="41"/>
      <c r="J32" s="41"/>
      <c r="K32" s="41"/>
    </row>
    <row r="33" customFormat="1" spans="1:10">
      <c r="A33" s="77"/>
      <c r="B33" s="77"/>
      <c r="C33" s="77"/>
      <c r="D33" s="77"/>
      <c r="E33" s="77"/>
      <c r="F33" s="77"/>
      <c r="G33" s="77"/>
      <c r="H33" s="86"/>
      <c r="I33" s="77"/>
      <c r="J33" s="77"/>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1"/>
    <mergeCell ref="A22:A25"/>
    <mergeCell ref="B15:B18"/>
    <mergeCell ref="G13:G14"/>
    <mergeCell ref="H13:H14"/>
    <mergeCell ref="I13:I14"/>
    <mergeCell ref="K6:K9"/>
    <mergeCell ref="A5:B9"/>
    <mergeCell ref="J13:K14"/>
    <mergeCell ref="A28:G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F6" sqref="F6"/>
    </sheetView>
  </sheetViews>
  <sheetFormatPr defaultColWidth="9" defaultRowHeight="14.4"/>
  <cols>
    <col min="1" max="1" width="9.25" customWidth="1"/>
    <col min="3" max="3" width="16.6296296296296" customWidth="1"/>
    <col min="4" max="6" width="10" customWidth="1"/>
    <col min="8" max="8" width="10.1296296296296"/>
    <col min="10" max="10" width="8.37962962962963" customWidth="1"/>
    <col min="11" max="11" width="13.75" customWidth="1"/>
  </cols>
  <sheetData>
    <row r="1" ht="18" customHeight="1" spans="1:11">
      <c r="A1" s="1" t="s">
        <v>100</v>
      </c>
      <c r="B1" s="1"/>
      <c r="C1" s="1"/>
      <c r="D1" s="1"/>
      <c r="E1" s="1"/>
      <c r="F1" s="1"/>
      <c r="G1" s="1"/>
      <c r="H1" s="1"/>
      <c r="I1" s="1"/>
      <c r="J1" s="1"/>
      <c r="K1" s="1"/>
    </row>
    <row r="2" ht="22.2" spans="1:11">
      <c r="A2" s="62" t="s">
        <v>1</v>
      </c>
      <c r="B2" s="62"/>
      <c r="C2" s="62"/>
      <c r="D2" s="3"/>
      <c r="E2" s="3"/>
      <c r="F2" s="3"/>
      <c r="G2" s="3"/>
      <c r="H2" s="3"/>
      <c r="I2" s="3"/>
      <c r="J2" s="43"/>
      <c r="K2" s="44" t="s">
        <v>101</v>
      </c>
    </row>
    <row r="3" ht="25" customHeight="1" spans="1:11">
      <c r="A3" s="4" t="s">
        <v>102</v>
      </c>
      <c r="B3" s="4"/>
      <c r="C3" s="5" t="s">
        <v>385</v>
      </c>
      <c r="D3" s="6"/>
      <c r="E3" s="6"/>
      <c r="F3" s="6"/>
      <c r="G3" s="6"/>
      <c r="H3" s="6"/>
      <c r="I3" s="6"/>
      <c r="J3" s="6"/>
      <c r="K3" s="45"/>
    </row>
    <row r="4" ht="25" customHeight="1" spans="1:11">
      <c r="A4" s="4" t="s">
        <v>104</v>
      </c>
      <c r="B4" s="4"/>
      <c r="C4" s="7" t="s">
        <v>105</v>
      </c>
      <c r="D4" s="7"/>
      <c r="E4" s="7"/>
      <c r="F4" s="4" t="s">
        <v>106</v>
      </c>
      <c r="G4" s="5" t="s">
        <v>386</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9">
        <v>366.06</v>
      </c>
      <c r="E6" s="9">
        <v>366.06</v>
      </c>
      <c r="F6" s="9">
        <v>366.06</v>
      </c>
      <c r="G6" s="4">
        <v>10</v>
      </c>
      <c r="H6" s="10" t="s">
        <v>115</v>
      </c>
      <c r="I6" s="61">
        <v>10</v>
      </c>
      <c r="J6" s="61"/>
      <c r="K6" s="48"/>
    </row>
    <row r="7" ht="25" customHeight="1" spans="1:11">
      <c r="A7" s="4"/>
      <c r="B7" s="4"/>
      <c r="C7" s="8" t="s">
        <v>116</v>
      </c>
      <c r="D7" s="9">
        <v>366.06</v>
      </c>
      <c r="E7" s="9">
        <v>366.06</v>
      </c>
      <c r="F7" s="9">
        <v>366.06</v>
      </c>
      <c r="G7" s="4">
        <v>10</v>
      </c>
      <c r="H7" s="10" t="s">
        <v>115</v>
      </c>
      <c r="I7" s="61">
        <v>10</v>
      </c>
      <c r="J7" s="61"/>
      <c r="K7" s="49"/>
    </row>
    <row r="8" ht="25" customHeight="1" spans="1:11">
      <c r="A8" s="4"/>
      <c r="B8" s="4"/>
      <c r="C8" s="11" t="s">
        <v>117</v>
      </c>
      <c r="D8" s="12"/>
      <c r="E8" s="12"/>
      <c r="F8" s="12"/>
      <c r="G8" s="4"/>
      <c r="H8" s="12"/>
      <c r="I8" s="15"/>
      <c r="J8" s="15"/>
      <c r="K8" s="49"/>
    </row>
    <row r="9" ht="25" customHeight="1" spans="1:11">
      <c r="A9" s="4"/>
      <c r="B9" s="4"/>
      <c r="C9" s="11" t="s">
        <v>118</v>
      </c>
      <c r="D9" s="14"/>
      <c r="E9" s="14"/>
      <c r="F9" s="14"/>
      <c r="G9" s="27"/>
      <c r="H9" s="12"/>
      <c r="I9" s="15"/>
      <c r="J9" s="15"/>
      <c r="K9" s="52"/>
    </row>
    <row r="10" ht="25" customHeight="1" spans="1:11">
      <c r="A10" s="4" t="s">
        <v>119</v>
      </c>
      <c r="B10" s="4" t="s">
        <v>120</v>
      </c>
      <c r="C10" s="4"/>
      <c r="D10" s="4"/>
      <c r="E10" s="4"/>
      <c r="F10" s="4"/>
      <c r="G10" s="15" t="s">
        <v>121</v>
      </c>
      <c r="H10" s="15"/>
      <c r="I10" s="15"/>
      <c r="J10" s="15"/>
      <c r="K10" s="15"/>
    </row>
    <row r="11" ht="58" customHeight="1" spans="1:11">
      <c r="A11" s="4"/>
      <c r="B11" s="10" t="s">
        <v>387</v>
      </c>
      <c r="C11" s="10"/>
      <c r="D11" s="10"/>
      <c r="E11" s="10"/>
      <c r="F11" s="10"/>
      <c r="G11" s="15" t="s">
        <v>387</v>
      </c>
      <c r="H11" s="15"/>
      <c r="I11" s="15"/>
      <c r="J11" s="15"/>
      <c r="K11" s="15"/>
    </row>
    <row r="12" ht="25" customHeight="1" spans="1:11">
      <c r="A12" s="16" t="s">
        <v>124</v>
      </c>
      <c r="B12" s="16"/>
      <c r="C12" s="16"/>
      <c r="D12" s="16"/>
      <c r="E12" s="16"/>
      <c r="F12" s="16"/>
      <c r="G12" s="16"/>
      <c r="H12" s="16"/>
      <c r="I12" s="16"/>
      <c r="J12" s="16"/>
      <c r="K12" s="16"/>
    </row>
    <row r="13" ht="25" customHeight="1" spans="1:11">
      <c r="A13" s="17" t="s">
        <v>125</v>
      </c>
      <c r="B13" s="17"/>
      <c r="C13" s="17"/>
      <c r="D13" s="17" t="s">
        <v>126</v>
      </c>
      <c r="E13" s="17"/>
      <c r="F13" s="17"/>
      <c r="G13" s="17" t="s">
        <v>63</v>
      </c>
      <c r="H13" s="17" t="s">
        <v>111</v>
      </c>
      <c r="I13" s="17" t="s">
        <v>113</v>
      </c>
      <c r="J13" s="53" t="s">
        <v>64</v>
      </c>
      <c r="K13" s="54"/>
    </row>
    <row r="14" ht="25" customHeight="1" spans="1:11">
      <c r="A14" s="4" t="s">
        <v>57</v>
      </c>
      <c r="B14" s="4" t="s">
        <v>58</v>
      </c>
      <c r="C14" s="4" t="s">
        <v>59</v>
      </c>
      <c r="D14" s="4" t="s">
        <v>60</v>
      </c>
      <c r="E14" s="4" t="s">
        <v>61</v>
      </c>
      <c r="F14" s="4" t="s">
        <v>62</v>
      </c>
      <c r="G14" s="4"/>
      <c r="H14" s="4"/>
      <c r="I14" s="4"/>
      <c r="J14" s="38"/>
      <c r="K14" s="40"/>
    </row>
    <row r="15" ht="30" customHeight="1" spans="1:11">
      <c r="A15" s="70" t="s">
        <v>65</v>
      </c>
      <c r="B15" s="71" t="s">
        <v>66</v>
      </c>
      <c r="C15" s="72" t="s">
        <v>388</v>
      </c>
      <c r="D15" s="73" t="s">
        <v>68</v>
      </c>
      <c r="E15" s="73" t="s">
        <v>274</v>
      </c>
      <c r="F15" s="73" t="s">
        <v>194</v>
      </c>
      <c r="G15" s="73" t="s">
        <v>274</v>
      </c>
      <c r="H15" s="22">
        <v>10</v>
      </c>
      <c r="I15" s="22">
        <v>10</v>
      </c>
      <c r="J15" s="33"/>
      <c r="K15" s="47"/>
    </row>
    <row r="16" ht="30" customHeight="1" spans="1:11">
      <c r="A16" s="74"/>
      <c r="B16" s="71" t="s">
        <v>66</v>
      </c>
      <c r="C16" s="72" t="s">
        <v>389</v>
      </c>
      <c r="D16" s="68" t="s">
        <v>81</v>
      </c>
      <c r="E16" s="73" t="s">
        <v>274</v>
      </c>
      <c r="F16" s="73" t="s">
        <v>164</v>
      </c>
      <c r="G16" s="73" t="s">
        <v>274</v>
      </c>
      <c r="H16" s="22">
        <v>10</v>
      </c>
      <c r="I16" s="22">
        <v>10</v>
      </c>
      <c r="J16" s="33"/>
      <c r="K16" s="47"/>
    </row>
    <row r="17" ht="30" customHeight="1" spans="1:11">
      <c r="A17" s="74"/>
      <c r="B17" s="71" t="s">
        <v>66</v>
      </c>
      <c r="C17" s="72" t="s">
        <v>390</v>
      </c>
      <c r="D17" s="73" t="s">
        <v>68</v>
      </c>
      <c r="E17" s="73" t="s">
        <v>391</v>
      </c>
      <c r="F17" s="73" t="s">
        <v>392</v>
      </c>
      <c r="G17" s="73" t="s">
        <v>391</v>
      </c>
      <c r="H17" s="22">
        <v>10</v>
      </c>
      <c r="I17" s="22">
        <v>10</v>
      </c>
      <c r="J17" s="33"/>
      <c r="K17" s="47"/>
    </row>
    <row r="18" ht="30" customHeight="1" spans="1:11">
      <c r="A18" s="74"/>
      <c r="B18" s="71" t="s">
        <v>66</v>
      </c>
      <c r="C18" s="72" t="s">
        <v>393</v>
      </c>
      <c r="D18" s="73" t="s">
        <v>146</v>
      </c>
      <c r="E18" s="73" t="s">
        <v>394</v>
      </c>
      <c r="F18" s="73" t="s">
        <v>74</v>
      </c>
      <c r="G18" s="73" t="s">
        <v>394</v>
      </c>
      <c r="H18" s="22">
        <v>5</v>
      </c>
      <c r="I18" s="22">
        <v>5</v>
      </c>
      <c r="J18" s="78"/>
      <c r="K18" s="79"/>
    </row>
    <row r="19" ht="30" customHeight="1" spans="1:11">
      <c r="A19" s="74"/>
      <c r="B19" s="72" t="s">
        <v>77</v>
      </c>
      <c r="C19" s="72" t="s">
        <v>212</v>
      </c>
      <c r="D19" s="68" t="s">
        <v>81</v>
      </c>
      <c r="E19" s="73" t="s">
        <v>151</v>
      </c>
      <c r="F19" s="73" t="s">
        <v>79</v>
      </c>
      <c r="G19" s="73" t="s">
        <v>151</v>
      </c>
      <c r="H19" s="22">
        <v>5</v>
      </c>
      <c r="I19" s="22">
        <v>5</v>
      </c>
      <c r="J19" s="33"/>
      <c r="K19" s="47"/>
    </row>
    <row r="20" ht="30" customHeight="1" spans="1:11">
      <c r="A20" s="74"/>
      <c r="B20" s="72" t="s">
        <v>83</v>
      </c>
      <c r="C20" s="72" t="s">
        <v>395</v>
      </c>
      <c r="D20" s="68" t="s">
        <v>81</v>
      </c>
      <c r="E20" s="73" t="s">
        <v>151</v>
      </c>
      <c r="F20" s="73" t="s">
        <v>79</v>
      </c>
      <c r="G20" s="73" t="s">
        <v>151</v>
      </c>
      <c r="H20" s="22">
        <v>5</v>
      </c>
      <c r="I20" s="22">
        <v>5</v>
      </c>
      <c r="J20" s="33"/>
      <c r="K20" s="47"/>
    </row>
    <row r="21" ht="30" customHeight="1" spans="1:11">
      <c r="A21" s="75"/>
      <c r="B21" s="72" t="s">
        <v>86</v>
      </c>
      <c r="C21" s="72" t="s">
        <v>396</v>
      </c>
      <c r="D21" s="73" t="s">
        <v>68</v>
      </c>
      <c r="E21" s="73" t="s">
        <v>220</v>
      </c>
      <c r="F21" s="73" t="s">
        <v>397</v>
      </c>
      <c r="G21" s="73" t="s">
        <v>220</v>
      </c>
      <c r="H21" s="22">
        <v>5</v>
      </c>
      <c r="I21" s="22">
        <v>5</v>
      </c>
      <c r="J21" s="33"/>
      <c r="K21" s="47"/>
    </row>
    <row r="22" ht="30" customHeight="1" spans="1:11">
      <c r="A22" s="70" t="s">
        <v>88</v>
      </c>
      <c r="B22" s="72" t="s">
        <v>130</v>
      </c>
      <c r="C22" s="72" t="s">
        <v>398</v>
      </c>
      <c r="D22" s="73" t="s">
        <v>68</v>
      </c>
      <c r="E22" s="73" t="s">
        <v>244</v>
      </c>
      <c r="F22" s="73" t="s">
        <v>79</v>
      </c>
      <c r="G22" s="73" t="s">
        <v>244</v>
      </c>
      <c r="H22" s="22">
        <v>10</v>
      </c>
      <c r="I22" s="22">
        <v>10</v>
      </c>
      <c r="J22" s="33"/>
      <c r="K22" s="47"/>
    </row>
    <row r="23" ht="30" customHeight="1" spans="1:11">
      <c r="A23" s="74"/>
      <c r="B23" s="76" t="s">
        <v>169</v>
      </c>
      <c r="C23" s="72" t="s">
        <v>399</v>
      </c>
      <c r="D23" s="73" t="s">
        <v>68</v>
      </c>
      <c r="E23" s="73" t="s">
        <v>244</v>
      </c>
      <c r="F23" s="73" t="s">
        <v>79</v>
      </c>
      <c r="G23" s="73" t="s">
        <v>244</v>
      </c>
      <c r="H23" s="22">
        <v>10</v>
      </c>
      <c r="I23" s="22">
        <v>10</v>
      </c>
      <c r="J23" s="33"/>
      <c r="K23" s="47"/>
    </row>
    <row r="24" ht="30" customHeight="1" spans="1:11">
      <c r="A24" s="74"/>
      <c r="B24" s="76" t="s">
        <v>169</v>
      </c>
      <c r="C24" s="72" t="s">
        <v>400</v>
      </c>
      <c r="D24" s="73" t="s">
        <v>68</v>
      </c>
      <c r="E24" s="73" t="s">
        <v>401</v>
      </c>
      <c r="F24" s="73" t="s">
        <v>79</v>
      </c>
      <c r="G24" s="73" t="s">
        <v>401</v>
      </c>
      <c r="H24" s="22">
        <v>5</v>
      </c>
      <c r="I24" s="22">
        <v>5</v>
      </c>
      <c r="J24" s="33"/>
      <c r="K24" s="47"/>
    </row>
    <row r="25" ht="30" customHeight="1" spans="1:11">
      <c r="A25" s="75"/>
      <c r="B25" s="76" t="s">
        <v>169</v>
      </c>
      <c r="C25" s="72" t="s">
        <v>402</v>
      </c>
      <c r="D25" s="73" t="s">
        <v>68</v>
      </c>
      <c r="E25" s="73" t="s">
        <v>403</v>
      </c>
      <c r="F25" s="73" t="s">
        <v>226</v>
      </c>
      <c r="G25" s="73" t="s">
        <v>403</v>
      </c>
      <c r="H25" s="22">
        <v>5</v>
      </c>
      <c r="I25" s="22">
        <v>5</v>
      </c>
      <c r="J25" s="33"/>
      <c r="K25" s="47"/>
    </row>
    <row r="26" ht="30" customHeight="1" spans="1:11">
      <c r="A26" s="69" t="s">
        <v>95</v>
      </c>
      <c r="B26" s="72" t="s">
        <v>173</v>
      </c>
      <c r="C26" s="72" t="s">
        <v>283</v>
      </c>
      <c r="D26" s="73" t="s">
        <v>68</v>
      </c>
      <c r="E26" s="73" t="s">
        <v>220</v>
      </c>
      <c r="F26" s="73" t="s">
        <v>79</v>
      </c>
      <c r="G26" s="22">
        <v>90</v>
      </c>
      <c r="H26" s="22">
        <v>10</v>
      </c>
      <c r="I26" s="22">
        <v>9</v>
      </c>
      <c r="J26" s="33" t="s">
        <v>404</v>
      </c>
      <c r="K26" s="47"/>
    </row>
    <row r="27" customFormat="1" ht="30" customHeight="1" spans="1:11">
      <c r="A27" s="4" t="s">
        <v>135</v>
      </c>
      <c r="B27" s="4"/>
      <c r="C27" s="4"/>
      <c r="D27" s="33" t="s">
        <v>136</v>
      </c>
      <c r="E27" s="34"/>
      <c r="F27" s="34"/>
      <c r="G27" s="34"/>
      <c r="H27" s="34"/>
      <c r="I27" s="34"/>
      <c r="J27" s="34"/>
      <c r="K27" s="47"/>
    </row>
    <row r="28" ht="25" customHeight="1" spans="1:11">
      <c r="A28" s="35" t="s">
        <v>137</v>
      </c>
      <c r="B28" s="36"/>
      <c r="C28" s="36"/>
      <c r="D28" s="36"/>
      <c r="E28" s="36"/>
      <c r="F28" s="36"/>
      <c r="G28" s="37"/>
      <c r="H28" s="4" t="s">
        <v>138</v>
      </c>
      <c r="I28" s="4" t="s">
        <v>139</v>
      </c>
      <c r="J28" s="33" t="s">
        <v>140</v>
      </c>
      <c r="K28" s="47"/>
    </row>
    <row r="29" ht="25" customHeight="1" spans="1:11">
      <c r="A29" s="38"/>
      <c r="B29" s="39"/>
      <c r="C29" s="39"/>
      <c r="D29" s="39"/>
      <c r="E29" s="39"/>
      <c r="F29" s="39"/>
      <c r="G29" s="40"/>
      <c r="H29" s="4">
        <v>100</v>
      </c>
      <c r="I29" s="4">
        <v>99</v>
      </c>
      <c r="J29" s="33" t="s">
        <v>141</v>
      </c>
      <c r="K29" s="47"/>
    </row>
    <row r="30" ht="69" customHeight="1" spans="1:11">
      <c r="A30" s="11" t="s">
        <v>142</v>
      </c>
      <c r="B30" s="11"/>
      <c r="C30" s="11"/>
      <c r="D30" s="11"/>
      <c r="E30" s="11"/>
      <c r="F30" s="11"/>
      <c r="G30" s="11"/>
      <c r="H30" s="11"/>
      <c r="I30" s="11"/>
      <c r="J30" s="11"/>
      <c r="K30" s="11"/>
    </row>
    <row r="31" spans="1:11">
      <c r="A31" s="41" t="s">
        <v>98</v>
      </c>
      <c r="B31" s="41"/>
      <c r="C31" s="41"/>
      <c r="D31" s="41"/>
      <c r="E31" s="41"/>
      <c r="F31" s="41"/>
      <c r="G31" s="41"/>
      <c r="H31" s="41"/>
      <c r="I31" s="41"/>
      <c r="J31" s="41"/>
      <c r="K31" s="41"/>
    </row>
    <row r="32" spans="1:11">
      <c r="A32" s="41" t="s">
        <v>99</v>
      </c>
      <c r="B32" s="41"/>
      <c r="C32" s="41"/>
      <c r="D32" s="41"/>
      <c r="E32" s="41"/>
      <c r="F32" s="41"/>
      <c r="G32" s="41"/>
      <c r="H32" s="41"/>
      <c r="I32" s="41"/>
      <c r="J32" s="41"/>
      <c r="K32" s="41"/>
    </row>
    <row r="33" customFormat="1" spans="1:10">
      <c r="A33" s="77"/>
      <c r="B33" s="77"/>
      <c r="C33" s="77"/>
      <c r="D33" s="77"/>
      <c r="E33" s="77"/>
      <c r="F33" s="77"/>
      <c r="G33" s="77"/>
      <c r="H33" s="77"/>
      <c r="I33" s="77"/>
      <c r="J33" s="77"/>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1"/>
    <mergeCell ref="A22:A25"/>
    <mergeCell ref="G13:G14"/>
    <mergeCell ref="H13:H14"/>
    <mergeCell ref="I13:I14"/>
    <mergeCell ref="K6:K9"/>
    <mergeCell ref="A5:B9"/>
    <mergeCell ref="J13:K14"/>
    <mergeCell ref="A28:G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8" sqref="F8"/>
    </sheetView>
  </sheetViews>
  <sheetFormatPr defaultColWidth="9" defaultRowHeight="14.4"/>
  <cols>
    <col min="1" max="1" width="9.25" customWidth="1"/>
    <col min="3" max="3" width="16.6296296296296" customWidth="1"/>
    <col min="4" max="6" width="10" customWidth="1"/>
    <col min="10" max="10" width="8.37962962962963" customWidth="1"/>
    <col min="11" max="11" width="14" customWidth="1"/>
  </cols>
  <sheetData>
    <row r="1" ht="18" customHeight="1" spans="1:11">
      <c r="A1" s="1" t="s">
        <v>100</v>
      </c>
      <c r="B1" s="1"/>
      <c r="C1" s="1"/>
      <c r="D1" s="1"/>
      <c r="E1" s="1"/>
      <c r="F1" s="1"/>
      <c r="G1" s="1"/>
      <c r="H1" s="1"/>
      <c r="I1" s="1"/>
      <c r="J1" s="1"/>
      <c r="K1" s="1"/>
    </row>
    <row r="2" ht="22.2" spans="1:11">
      <c r="A2" s="62" t="s">
        <v>1</v>
      </c>
      <c r="B2" s="62"/>
      <c r="C2" s="62"/>
      <c r="D2" s="3"/>
      <c r="E2" s="3"/>
      <c r="F2" s="3"/>
      <c r="G2" s="3"/>
      <c r="H2" s="3"/>
      <c r="I2" s="3"/>
      <c r="J2" s="43"/>
      <c r="K2" s="44" t="s">
        <v>101</v>
      </c>
    </row>
    <row r="3" ht="25" customHeight="1" spans="1:11">
      <c r="A3" s="4" t="s">
        <v>102</v>
      </c>
      <c r="B3" s="4"/>
      <c r="C3" s="5" t="s">
        <v>405</v>
      </c>
      <c r="D3" s="6"/>
      <c r="E3" s="6"/>
      <c r="F3" s="6"/>
      <c r="G3" s="6"/>
      <c r="H3" s="6"/>
      <c r="I3" s="6"/>
      <c r="J3" s="6"/>
      <c r="K3" s="45"/>
    </row>
    <row r="4" ht="25" customHeight="1" spans="1:11">
      <c r="A4" s="4" t="s">
        <v>104</v>
      </c>
      <c r="B4" s="4"/>
      <c r="C4" s="7" t="s">
        <v>105</v>
      </c>
      <c r="D4" s="7"/>
      <c r="E4" s="7"/>
      <c r="F4" s="4" t="s">
        <v>106</v>
      </c>
      <c r="G4" s="5" t="s">
        <v>105</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9">
        <v>119.73</v>
      </c>
      <c r="E6" s="9">
        <v>119.73</v>
      </c>
      <c r="F6" s="9">
        <v>119.73</v>
      </c>
      <c r="G6" s="4">
        <v>10</v>
      </c>
      <c r="H6" s="10" t="s">
        <v>115</v>
      </c>
      <c r="I6" s="61">
        <v>10</v>
      </c>
      <c r="J6" s="61"/>
      <c r="K6" s="48"/>
    </row>
    <row r="7" ht="25" customHeight="1" spans="1:11">
      <c r="A7" s="4"/>
      <c r="B7" s="4"/>
      <c r="C7" s="8" t="s">
        <v>116</v>
      </c>
      <c r="D7" s="9">
        <v>119.73</v>
      </c>
      <c r="E7" s="9">
        <v>119.73</v>
      </c>
      <c r="F7" s="9">
        <v>119.73</v>
      </c>
      <c r="G7" s="4">
        <v>10</v>
      </c>
      <c r="H7" s="10" t="s">
        <v>115</v>
      </c>
      <c r="I7" s="61">
        <v>10</v>
      </c>
      <c r="J7" s="61"/>
      <c r="K7" s="49"/>
    </row>
    <row r="8" ht="25" customHeight="1" spans="1:11">
      <c r="A8" s="4"/>
      <c r="B8" s="4"/>
      <c r="C8" s="11" t="s">
        <v>117</v>
      </c>
      <c r="D8" s="12"/>
      <c r="E8" s="12"/>
      <c r="F8" s="12"/>
      <c r="G8" s="4"/>
      <c r="H8" s="12"/>
      <c r="I8" s="15"/>
      <c r="J8" s="15"/>
      <c r="K8" s="49"/>
    </row>
    <row r="9" ht="25" customHeight="1" spans="1:11">
      <c r="A9" s="4"/>
      <c r="B9" s="4"/>
      <c r="C9" s="11" t="s">
        <v>118</v>
      </c>
      <c r="D9" s="14"/>
      <c r="E9" s="14"/>
      <c r="F9" s="14"/>
      <c r="G9" s="27"/>
      <c r="H9" s="12"/>
      <c r="I9" s="15"/>
      <c r="J9" s="15"/>
      <c r="K9" s="52"/>
    </row>
    <row r="10" ht="25" customHeight="1" spans="1:11">
      <c r="A10" s="4" t="s">
        <v>119</v>
      </c>
      <c r="B10" s="4" t="s">
        <v>120</v>
      </c>
      <c r="C10" s="4"/>
      <c r="D10" s="4"/>
      <c r="E10" s="4"/>
      <c r="F10" s="4"/>
      <c r="G10" s="15" t="s">
        <v>121</v>
      </c>
      <c r="H10" s="15"/>
      <c r="I10" s="15"/>
      <c r="J10" s="15"/>
      <c r="K10" s="15"/>
    </row>
    <row r="11" ht="25" customHeight="1" spans="1:11">
      <c r="A11" s="4"/>
      <c r="B11" s="10" t="s">
        <v>406</v>
      </c>
      <c r="C11" s="10"/>
      <c r="D11" s="10"/>
      <c r="E11" s="10"/>
      <c r="F11" s="10"/>
      <c r="G11" s="15" t="s">
        <v>407</v>
      </c>
      <c r="H11" s="15"/>
      <c r="I11" s="15"/>
      <c r="J11" s="15"/>
      <c r="K11" s="15"/>
    </row>
    <row r="12" ht="25" customHeight="1" spans="1:11">
      <c r="A12" s="16" t="s">
        <v>124</v>
      </c>
      <c r="B12" s="16"/>
      <c r="C12" s="16"/>
      <c r="D12" s="16"/>
      <c r="E12" s="16"/>
      <c r="F12" s="16"/>
      <c r="G12" s="16"/>
      <c r="H12" s="16"/>
      <c r="I12" s="16"/>
      <c r="J12" s="16"/>
      <c r="K12" s="16"/>
    </row>
    <row r="13" ht="25" customHeight="1" spans="1:11">
      <c r="A13" s="17" t="s">
        <v>125</v>
      </c>
      <c r="B13" s="17"/>
      <c r="C13" s="17"/>
      <c r="D13" s="17" t="s">
        <v>126</v>
      </c>
      <c r="E13" s="17"/>
      <c r="F13" s="17"/>
      <c r="G13" s="17" t="s">
        <v>63</v>
      </c>
      <c r="H13" s="17" t="s">
        <v>111</v>
      </c>
      <c r="I13" s="17" t="s">
        <v>113</v>
      </c>
      <c r="J13" s="53" t="s">
        <v>64</v>
      </c>
      <c r="K13" s="54"/>
    </row>
    <row r="14" ht="25" customHeight="1" spans="1:11">
      <c r="A14" s="4" t="s">
        <v>57</v>
      </c>
      <c r="B14" s="4" t="s">
        <v>58</v>
      </c>
      <c r="C14" s="4" t="s">
        <v>59</v>
      </c>
      <c r="D14" s="4" t="s">
        <v>60</v>
      </c>
      <c r="E14" s="4" t="s">
        <v>61</v>
      </c>
      <c r="F14" s="4" t="s">
        <v>62</v>
      </c>
      <c r="G14" s="4"/>
      <c r="H14" s="4"/>
      <c r="I14" s="4"/>
      <c r="J14" s="38"/>
      <c r="K14" s="40"/>
    </row>
    <row r="15" ht="25" customHeight="1" spans="1:11">
      <c r="A15" s="63" t="s">
        <v>65</v>
      </c>
      <c r="B15" s="63" t="s">
        <v>66</v>
      </c>
      <c r="C15" s="64" t="s">
        <v>408</v>
      </c>
      <c r="D15" s="28" t="s">
        <v>68</v>
      </c>
      <c r="E15" s="28" t="s">
        <v>409</v>
      </c>
      <c r="F15" s="28" t="s">
        <v>164</v>
      </c>
      <c r="G15" s="28" t="s">
        <v>409</v>
      </c>
      <c r="H15" s="28">
        <v>15</v>
      </c>
      <c r="I15" s="28">
        <v>15</v>
      </c>
      <c r="J15" s="33"/>
      <c r="K15" s="47"/>
    </row>
    <row r="16" ht="25" customHeight="1" spans="1:11">
      <c r="A16" s="65"/>
      <c r="B16" s="66"/>
      <c r="C16" s="64" t="s">
        <v>410</v>
      </c>
      <c r="D16" s="28" t="s">
        <v>68</v>
      </c>
      <c r="E16" s="28" t="s">
        <v>411</v>
      </c>
      <c r="F16" s="28" t="s">
        <v>164</v>
      </c>
      <c r="G16" s="28" t="s">
        <v>411</v>
      </c>
      <c r="H16" s="28">
        <v>15</v>
      </c>
      <c r="I16" s="28">
        <v>15</v>
      </c>
      <c r="J16" s="4"/>
      <c r="K16" s="4"/>
    </row>
    <row r="17" ht="25" customHeight="1" spans="1:11">
      <c r="A17" s="65"/>
      <c r="B17" s="67" t="s">
        <v>77</v>
      </c>
      <c r="C17" s="64" t="s">
        <v>212</v>
      </c>
      <c r="D17" s="28" t="s">
        <v>68</v>
      </c>
      <c r="E17" s="28" t="s">
        <v>151</v>
      </c>
      <c r="F17" s="28" t="s">
        <v>79</v>
      </c>
      <c r="G17" s="28" t="s">
        <v>151</v>
      </c>
      <c r="H17" s="28">
        <v>10</v>
      </c>
      <c r="I17" s="28">
        <v>10</v>
      </c>
      <c r="J17" s="33"/>
      <c r="K17" s="47"/>
    </row>
    <row r="18" ht="25" customHeight="1" spans="1:11">
      <c r="A18" s="66"/>
      <c r="B18" s="67" t="s">
        <v>83</v>
      </c>
      <c r="C18" s="64" t="s">
        <v>412</v>
      </c>
      <c r="D18" s="28" t="s">
        <v>146</v>
      </c>
      <c r="E18" s="28" t="s">
        <v>403</v>
      </c>
      <c r="F18" s="28" t="s">
        <v>226</v>
      </c>
      <c r="G18" s="28" t="s">
        <v>403</v>
      </c>
      <c r="H18" s="28">
        <v>10</v>
      </c>
      <c r="I18" s="28">
        <v>10</v>
      </c>
      <c r="J18" s="28"/>
      <c r="K18" s="28"/>
    </row>
    <row r="19" ht="25" customHeight="1" spans="1:11">
      <c r="A19" s="64" t="s">
        <v>88</v>
      </c>
      <c r="B19" s="64" t="s">
        <v>167</v>
      </c>
      <c r="C19" s="68" t="s">
        <v>413</v>
      </c>
      <c r="D19" s="28" t="s">
        <v>81</v>
      </c>
      <c r="E19" s="28" t="s">
        <v>225</v>
      </c>
      <c r="F19" s="28" t="s">
        <v>226</v>
      </c>
      <c r="G19" s="28" t="s">
        <v>225</v>
      </c>
      <c r="H19" s="28">
        <v>30</v>
      </c>
      <c r="I19" s="28">
        <v>30</v>
      </c>
      <c r="J19" s="4"/>
      <c r="K19" s="4"/>
    </row>
    <row r="20" ht="25" customHeight="1" spans="1:11">
      <c r="A20" s="64" t="s">
        <v>95</v>
      </c>
      <c r="B20" s="69" t="s">
        <v>173</v>
      </c>
      <c r="C20" s="68" t="s">
        <v>230</v>
      </c>
      <c r="D20" s="28" t="s">
        <v>68</v>
      </c>
      <c r="E20" s="28" t="s">
        <v>260</v>
      </c>
      <c r="F20" s="28" t="s">
        <v>79</v>
      </c>
      <c r="G20" s="28">
        <v>88</v>
      </c>
      <c r="H20" s="28">
        <v>10</v>
      </c>
      <c r="I20" s="28">
        <v>8</v>
      </c>
      <c r="J20" s="4" t="s">
        <v>404</v>
      </c>
      <c r="K20" s="4"/>
    </row>
    <row r="21" ht="25" customHeight="1" spans="1:11">
      <c r="A21" s="4" t="s">
        <v>135</v>
      </c>
      <c r="B21" s="4"/>
      <c r="C21" s="4"/>
      <c r="D21" s="33" t="s">
        <v>136</v>
      </c>
      <c r="E21" s="34"/>
      <c r="F21" s="34"/>
      <c r="G21" s="34"/>
      <c r="H21" s="34"/>
      <c r="I21" s="34"/>
      <c r="J21" s="34"/>
      <c r="K21" s="47"/>
    </row>
    <row r="22" ht="25" customHeight="1" spans="1:11">
      <c r="A22" s="35" t="s">
        <v>137</v>
      </c>
      <c r="B22" s="36"/>
      <c r="C22" s="36"/>
      <c r="D22" s="36"/>
      <c r="E22" s="36"/>
      <c r="F22" s="36"/>
      <c r="G22" s="37"/>
      <c r="H22" s="4" t="s">
        <v>138</v>
      </c>
      <c r="I22" s="4" t="s">
        <v>139</v>
      </c>
      <c r="J22" s="33" t="s">
        <v>140</v>
      </c>
      <c r="K22" s="47"/>
    </row>
    <row r="23" ht="25" customHeight="1" spans="1:11">
      <c r="A23" s="38"/>
      <c r="B23" s="39"/>
      <c r="C23" s="39"/>
      <c r="D23" s="39"/>
      <c r="E23" s="39"/>
      <c r="F23" s="39"/>
      <c r="G23" s="40"/>
      <c r="H23" s="4">
        <v>100</v>
      </c>
      <c r="I23" s="4">
        <v>98</v>
      </c>
      <c r="J23" s="33" t="s">
        <v>141</v>
      </c>
      <c r="K23" s="47"/>
    </row>
    <row r="24" ht="69" customHeight="1" spans="1:11">
      <c r="A24" s="11" t="s">
        <v>142</v>
      </c>
      <c r="B24" s="11"/>
      <c r="C24" s="11"/>
      <c r="D24" s="11"/>
      <c r="E24" s="11"/>
      <c r="F24" s="11"/>
      <c r="G24" s="11"/>
      <c r="H24" s="11"/>
      <c r="I24" s="11"/>
      <c r="J24" s="11"/>
      <c r="K24" s="11"/>
    </row>
    <row r="25" spans="1:11">
      <c r="A25" s="41" t="s">
        <v>98</v>
      </c>
      <c r="B25" s="41"/>
      <c r="C25" s="41"/>
      <c r="D25" s="41"/>
      <c r="E25" s="41"/>
      <c r="F25" s="41"/>
      <c r="G25" s="41"/>
      <c r="H25" s="41"/>
      <c r="I25" s="41"/>
      <c r="J25" s="41"/>
      <c r="K25" s="41"/>
    </row>
    <row r="26" spans="1:11">
      <c r="A26" s="41" t="s">
        <v>99</v>
      </c>
      <c r="B26" s="41"/>
      <c r="C26" s="41"/>
      <c r="D26" s="41"/>
      <c r="E26" s="41"/>
      <c r="F26" s="41"/>
      <c r="G26" s="41"/>
      <c r="H26" s="41"/>
      <c r="I26" s="41"/>
      <c r="J26" s="41"/>
      <c r="K26" s="41"/>
    </row>
    <row r="27" customFormat="1" spans="1:11">
      <c r="A27" s="42"/>
      <c r="B27" s="42"/>
      <c r="C27" s="42"/>
      <c r="D27" s="42"/>
      <c r="E27" s="42"/>
      <c r="F27" s="42"/>
      <c r="G27" s="42"/>
      <c r="H27" s="42"/>
      <c r="I27" s="42"/>
      <c r="J27" s="42"/>
      <c r="K27" s="5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9:K19"/>
    <mergeCell ref="J20:K20"/>
    <mergeCell ref="A21:C21"/>
    <mergeCell ref="D21:K21"/>
    <mergeCell ref="J22:K22"/>
    <mergeCell ref="J23:K23"/>
    <mergeCell ref="A24:K24"/>
    <mergeCell ref="A25:K25"/>
    <mergeCell ref="A26:K26"/>
    <mergeCell ref="A27:J27"/>
    <mergeCell ref="A10:A11"/>
    <mergeCell ref="A15:A18"/>
    <mergeCell ref="B15:B16"/>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I5" sqref="I5:I10"/>
    </sheetView>
  </sheetViews>
  <sheetFormatPr defaultColWidth="9" defaultRowHeight="14.4"/>
  <cols>
    <col min="1" max="1" width="18.8796296296296" customWidth="1"/>
    <col min="2" max="2" width="13.25" customWidth="1"/>
    <col min="3" max="3" width="15.3796296296296" style="80"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184" t="s">
        <v>33</v>
      </c>
      <c r="B1" s="184"/>
      <c r="C1" s="184"/>
      <c r="D1" s="184"/>
      <c r="E1" s="184"/>
      <c r="F1" s="184"/>
      <c r="G1" s="184"/>
      <c r="H1" s="184"/>
      <c r="I1" s="184"/>
    </row>
    <row r="2" ht="24" customHeight="1" spans="1:9">
      <c r="A2" s="185" t="s">
        <v>1</v>
      </c>
      <c r="B2" s="186"/>
      <c r="C2" s="187"/>
      <c r="D2" s="186"/>
      <c r="E2" s="186"/>
      <c r="F2" s="186"/>
      <c r="G2" s="186"/>
      <c r="H2" s="186"/>
      <c r="I2" s="207" t="s">
        <v>34</v>
      </c>
    </row>
    <row r="3" ht="20" customHeight="1" spans="1:9">
      <c r="A3" s="165" t="s">
        <v>35</v>
      </c>
      <c r="B3" s="188" t="s">
        <v>36</v>
      </c>
      <c r="C3" s="189"/>
      <c r="D3" s="189"/>
      <c r="E3" s="189"/>
      <c r="F3" s="189"/>
      <c r="G3" s="189"/>
      <c r="H3" s="189"/>
      <c r="I3" s="208"/>
    </row>
    <row r="4" ht="32" customHeight="1" spans="1:9">
      <c r="A4" s="154" t="s">
        <v>37</v>
      </c>
      <c r="B4" s="153" t="s">
        <v>38</v>
      </c>
      <c r="C4" s="153"/>
      <c r="D4" s="154" t="s">
        <v>39</v>
      </c>
      <c r="E4" s="153" t="s">
        <v>40</v>
      </c>
      <c r="F4" s="154" t="s">
        <v>41</v>
      </c>
      <c r="G4" s="154" t="s">
        <v>42</v>
      </c>
      <c r="H4" s="154" t="s">
        <v>43</v>
      </c>
      <c r="I4" s="154" t="s">
        <v>44</v>
      </c>
    </row>
    <row r="5" ht="25" customHeight="1" spans="1:11">
      <c r="A5" s="154"/>
      <c r="B5" s="154" t="s">
        <v>45</v>
      </c>
      <c r="C5" s="154"/>
      <c r="D5" s="154">
        <v>1488.47</v>
      </c>
      <c r="E5" s="190" t="s">
        <v>46</v>
      </c>
      <c r="F5" s="154">
        <v>15844.66</v>
      </c>
      <c r="G5" s="154">
        <v>15844.66</v>
      </c>
      <c r="H5" s="173">
        <v>100</v>
      </c>
      <c r="I5" s="162"/>
      <c r="J5" s="209"/>
      <c r="K5" s="209"/>
    </row>
    <row r="6" ht="25" customHeight="1" spans="1:9">
      <c r="A6" s="154"/>
      <c r="B6" s="154" t="s">
        <v>47</v>
      </c>
      <c r="C6" s="154" t="s">
        <v>45</v>
      </c>
      <c r="D6" s="154">
        <v>745.76</v>
      </c>
      <c r="E6" s="190" t="s">
        <v>48</v>
      </c>
      <c r="F6" s="154">
        <v>709.54</v>
      </c>
      <c r="G6" s="154">
        <v>709.54</v>
      </c>
      <c r="H6" s="173">
        <v>100</v>
      </c>
      <c r="I6" s="163"/>
    </row>
    <row r="7" ht="25" customHeight="1" spans="1:9">
      <c r="A7" s="154"/>
      <c r="B7" s="154" t="s">
        <v>49</v>
      </c>
      <c r="C7" s="154" t="s">
        <v>45</v>
      </c>
      <c r="D7" s="154">
        <v>742.71</v>
      </c>
      <c r="E7" s="190" t="s">
        <v>50</v>
      </c>
      <c r="F7" s="154">
        <v>15135.12</v>
      </c>
      <c r="G7" s="154">
        <v>15135.12</v>
      </c>
      <c r="H7" s="173">
        <v>100</v>
      </c>
      <c r="I7" s="163"/>
    </row>
    <row r="8" ht="25" customHeight="1" spans="1:9">
      <c r="A8" s="154"/>
      <c r="B8" s="154"/>
      <c r="C8" s="154" t="s">
        <v>51</v>
      </c>
      <c r="D8" s="154">
        <v>742.71</v>
      </c>
      <c r="E8" s="190" t="s">
        <v>50</v>
      </c>
      <c r="F8" s="154">
        <v>15133.37</v>
      </c>
      <c r="G8" s="154">
        <v>15133.37</v>
      </c>
      <c r="H8" s="173">
        <v>100</v>
      </c>
      <c r="I8" s="163"/>
    </row>
    <row r="9" ht="25" customHeight="1" spans="1:9">
      <c r="A9" s="154"/>
      <c r="B9" s="154"/>
      <c r="C9" s="154" t="s">
        <v>52</v>
      </c>
      <c r="D9" s="154"/>
      <c r="E9" s="190"/>
      <c r="F9" s="154"/>
      <c r="G9" s="154"/>
      <c r="H9" s="191"/>
      <c r="I9" s="163"/>
    </row>
    <row r="10" ht="25" customHeight="1" spans="1:9">
      <c r="A10" s="154"/>
      <c r="B10" s="154"/>
      <c r="C10" s="154" t="s">
        <v>53</v>
      </c>
      <c r="D10" s="154">
        <v>2</v>
      </c>
      <c r="E10" s="190" t="s">
        <v>54</v>
      </c>
      <c r="F10" s="154">
        <v>1.75</v>
      </c>
      <c r="G10" s="154">
        <v>1.75</v>
      </c>
      <c r="H10" s="173">
        <v>100</v>
      </c>
      <c r="I10" s="164"/>
    </row>
    <row r="11" ht="25" customHeight="1" spans="1:9">
      <c r="A11" s="154" t="s">
        <v>55</v>
      </c>
      <c r="B11" s="192" t="s">
        <v>7</v>
      </c>
      <c r="C11" s="193"/>
      <c r="D11" s="193"/>
      <c r="E11" s="193"/>
      <c r="F11" s="193"/>
      <c r="G11" s="193"/>
      <c r="H11" s="193"/>
      <c r="I11" s="210"/>
    </row>
    <row r="12" ht="25" customHeight="1" spans="1:9">
      <c r="A12" s="154" t="s">
        <v>56</v>
      </c>
      <c r="B12" s="154"/>
      <c r="C12" s="154"/>
      <c r="D12" s="154"/>
      <c r="E12" s="154"/>
      <c r="F12" s="154"/>
      <c r="G12" s="154"/>
      <c r="H12" s="154"/>
      <c r="I12" s="154"/>
    </row>
    <row r="13" s="80" customFormat="1" ht="25" customHeight="1" spans="1:9">
      <c r="A13" s="154" t="s">
        <v>57</v>
      </c>
      <c r="B13" s="154" t="s">
        <v>58</v>
      </c>
      <c r="C13" s="154" t="s">
        <v>59</v>
      </c>
      <c r="D13" s="154" t="s">
        <v>60</v>
      </c>
      <c r="E13" s="154" t="s">
        <v>61</v>
      </c>
      <c r="F13" s="154" t="s">
        <v>62</v>
      </c>
      <c r="G13" s="154" t="s">
        <v>63</v>
      </c>
      <c r="H13" s="153" t="s">
        <v>64</v>
      </c>
      <c r="I13" s="153"/>
    </row>
    <row r="14" ht="25" customHeight="1" spans="1:9">
      <c r="A14" s="194" t="s">
        <v>65</v>
      </c>
      <c r="B14" s="194" t="s">
        <v>66</v>
      </c>
      <c r="C14" s="153" t="s">
        <v>67</v>
      </c>
      <c r="D14" s="195" t="s">
        <v>68</v>
      </c>
      <c r="E14" s="153">
        <v>55.55</v>
      </c>
      <c r="F14" s="153" t="s">
        <v>69</v>
      </c>
      <c r="G14" s="153">
        <v>55.62</v>
      </c>
      <c r="H14" s="196"/>
      <c r="I14" s="211"/>
    </row>
    <row r="15" ht="25" customHeight="1" spans="1:9">
      <c r="A15" s="175"/>
      <c r="B15" s="175"/>
      <c r="C15" s="153" t="s">
        <v>70</v>
      </c>
      <c r="D15" s="195" t="s">
        <v>68</v>
      </c>
      <c r="E15" s="153">
        <v>22.83</v>
      </c>
      <c r="F15" s="153" t="s">
        <v>71</v>
      </c>
      <c r="G15" s="153">
        <v>22.55</v>
      </c>
      <c r="H15" s="196" t="s">
        <v>72</v>
      </c>
      <c r="I15" s="211"/>
    </row>
    <row r="16" ht="25" customHeight="1" spans="1:9">
      <c r="A16" s="175"/>
      <c r="B16" s="175"/>
      <c r="C16" s="153" t="s">
        <v>73</v>
      </c>
      <c r="D16" s="195" t="s">
        <v>68</v>
      </c>
      <c r="E16" s="153">
        <v>65</v>
      </c>
      <c r="F16" s="153" t="s">
        <v>74</v>
      </c>
      <c r="G16" s="153">
        <v>65.2</v>
      </c>
      <c r="H16" s="196"/>
      <c r="I16" s="211"/>
    </row>
    <row r="17" ht="25" customHeight="1" spans="1:9">
      <c r="A17" s="175"/>
      <c r="B17" s="197"/>
      <c r="C17" s="153" t="s">
        <v>75</v>
      </c>
      <c r="D17" s="195" t="s">
        <v>68</v>
      </c>
      <c r="E17" s="153">
        <v>16000</v>
      </c>
      <c r="F17" s="153" t="s">
        <v>76</v>
      </c>
      <c r="G17" s="153">
        <v>16567</v>
      </c>
      <c r="H17" s="196"/>
      <c r="I17" s="211"/>
    </row>
    <row r="18" ht="25" customHeight="1" spans="1:9">
      <c r="A18" s="175"/>
      <c r="B18" s="194" t="s">
        <v>77</v>
      </c>
      <c r="C18" s="153" t="s">
        <v>78</v>
      </c>
      <c r="D18" s="195" t="s">
        <v>68</v>
      </c>
      <c r="E18" s="153">
        <v>95</v>
      </c>
      <c r="F18" s="153" t="s">
        <v>79</v>
      </c>
      <c r="G18" s="153">
        <v>99.62</v>
      </c>
      <c r="H18" s="196"/>
      <c r="I18" s="211"/>
    </row>
    <row r="19" ht="25" customHeight="1" spans="1:9">
      <c r="A19" s="175"/>
      <c r="B19" s="197"/>
      <c r="C19" s="198" t="s">
        <v>80</v>
      </c>
      <c r="D19" s="195" t="s">
        <v>81</v>
      </c>
      <c r="E19" s="199" t="s">
        <v>82</v>
      </c>
      <c r="F19" s="153"/>
      <c r="G19" s="199" t="s">
        <v>82</v>
      </c>
      <c r="H19" s="196"/>
      <c r="I19" s="211"/>
    </row>
    <row r="20" ht="25" customHeight="1" spans="1:9">
      <c r="A20" s="175"/>
      <c r="B20" s="200" t="s">
        <v>83</v>
      </c>
      <c r="C20" s="200" t="s">
        <v>84</v>
      </c>
      <c r="D20" s="195" t="s">
        <v>81</v>
      </c>
      <c r="E20" s="153" t="s">
        <v>85</v>
      </c>
      <c r="F20" s="153"/>
      <c r="G20" s="153" t="s">
        <v>85</v>
      </c>
      <c r="H20" s="196"/>
      <c r="I20" s="211"/>
    </row>
    <row r="21" ht="25" customHeight="1" spans="1:9">
      <c r="A21" s="197"/>
      <c r="B21" s="197" t="s">
        <v>86</v>
      </c>
      <c r="C21" s="200" t="s">
        <v>87</v>
      </c>
      <c r="D21" s="195" t="s">
        <v>81</v>
      </c>
      <c r="E21" s="153">
        <v>0</v>
      </c>
      <c r="F21" s="153" t="s">
        <v>79</v>
      </c>
      <c r="G21" s="153">
        <v>0</v>
      </c>
      <c r="H21" s="196"/>
      <c r="I21" s="211"/>
    </row>
    <row r="22" ht="120" spans="1:9">
      <c r="A22" s="194" t="s">
        <v>88</v>
      </c>
      <c r="B22" s="197" t="s">
        <v>89</v>
      </c>
      <c r="C22" s="201" t="s">
        <v>90</v>
      </c>
      <c r="D22" s="195" t="s">
        <v>81</v>
      </c>
      <c r="E22" s="153" t="s">
        <v>91</v>
      </c>
      <c r="F22" s="153"/>
      <c r="G22" s="153" t="s">
        <v>91</v>
      </c>
      <c r="H22" s="196"/>
      <c r="I22" s="211"/>
    </row>
    <row r="23" ht="54" spans="1:9">
      <c r="A23" s="197"/>
      <c r="B23" s="200" t="s">
        <v>92</v>
      </c>
      <c r="C23" s="202" t="s">
        <v>93</v>
      </c>
      <c r="D23" s="195" t="s">
        <v>81</v>
      </c>
      <c r="E23" s="153" t="s">
        <v>94</v>
      </c>
      <c r="F23" s="153"/>
      <c r="G23" s="153" t="s">
        <v>94</v>
      </c>
      <c r="H23" s="196"/>
      <c r="I23" s="211"/>
    </row>
    <row r="24" ht="25" customHeight="1" spans="1:9">
      <c r="A24" s="203" t="s">
        <v>95</v>
      </c>
      <c r="B24" s="204" t="s">
        <v>96</v>
      </c>
      <c r="C24" s="205" t="s">
        <v>97</v>
      </c>
      <c r="D24" s="206" t="s">
        <v>68</v>
      </c>
      <c r="E24" s="205">
        <v>90</v>
      </c>
      <c r="F24" s="63" t="s">
        <v>79</v>
      </c>
      <c r="G24" s="153">
        <v>90</v>
      </c>
      <c r="H24" s="196"/>
      <c r="I24" s="211"/>
    </row>
    <row r="25" ht="20" customHeight="1" spans="1:9">
      <c r="A25" s="188" t="s">
        <v>98</v>
      </c>
      <c r="B25" s="189"/>
      <c r="C25" s="189"/>
      <c r="D25" s="189"/>
      <c r="E25" s="189"/>
      <c r="F25" s="189"/>
      <c r="G25" s="189"/>
      <c r="H25" s="189"/>
      <c r="I25" s="208"/>
    </row>
    <row r="26" ht="20" customHeight="1" spans="1:9">
      <c r="A26" s="188" t="s">
        <v>99</v>
      </c>
      <c r="B26" s="189"/>
      <c r="C26" s="189"/>
      <c r="D26" s="189"/>
      <c r="E26" s="189"/>
      <c r="F26" s="189"/>
      <c r="G26" s="189"/>
      <c r="H26" s="189"/>
      <c r="I26" s="208"/>
    </row>
  </sheetData>
  <mergeCells count="20">
    <mergeCell ref="A1:I1"/>
    <mergeCell ref="B3:I3"/>
    <mergeCell ref="B4:C4"/>
    <mergeCell ref="B5:C5"/>
    <mergeCell ref="B11:I11"/>
    <mergeCell ref="A12:I12"/>
    <mergeCell ref="H13:I13"/>
    <mergeCell ref="H14:I14"/>
    <mergeCell ref="H15:I15"/>
    <mergeCell ref="H16:I16"/>
    <mergeCell ref="H17:I17"/>
    <mergeCell ref="A25:I25"/>
    <mergeCell ref="A26:I26"/>
    <mergeCell ref="A4:A10"/>
    <mergeCell ref="A14:A21"/>
    <mergeCell ref="A22:A23"/>
    <mergeCell ref="B7:B10"/>
    <mergeCell ref="B14:B17"/>
    <mergeCell ref="B18:B19"/>
    <mergeCell ref="I5:I10"/>
  </mergeCells>
  <pageMargins left="0.751388888888889" right="0.751388888888889" top="1" bottom="1" header="0.511805555555556" footer="0.511805555555556"/>
  <pageSetup paperSize="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N10" sqref="N10"/>
    </sheetView>
  </sheetViews>
  <sheetFormatPr defaultColWidth="9" defaultRowHeight="14.4"/>
  <cols>
    <col min="1" max="1" width="9.25" customWidth="1"/>
    <col min="3" max="3" width="16.6296296296296" customWidth="1"/>
    <col min="4" max="6" width="10" customWidth="1"/>
    <col min="10" max="10" width="8.37962962962963" customWidth="1"/>
    <col min="11" max="11" width="13.6296296296296" customWidth="1"/>
  </cols>
  <sheetData>
    <row r="1" ht="18" customHeight="1" spans="1:11">
      <c r="A1" s="1" t="s">
        <v>100</v>
      </c>
      <c r="B1" s="1"/>
      <c r="C1" s="1"/>
      <c r="D1" s="1"/>
      <c r="E1" s="1"/>
      <c r="F1" s="1"/>
      <c r="G1" s="1"/>
      <c r="H1" s="1"/>
      <c r="I1" s="1"/>
      <c r="J1" s="1"/>
      <c r="K1" s="1"/>
    </row>
    <row r="2" ht="22.2" spans="1:11">
      <c r="A2" s="56" t="s">
        <v>1</v>
      </c>
      <c r="B2" s="56"/>
      <c r="C2" s="56"/>
      <c r="D2" s="3"/>
      <c r="E2" s="3"/>
      <c r="F2" s="3"/>
      <c r="G2" s="3"/>
      <c r="H2" s="3"/>
      <c r="I2" s="3"/>
      <c r="J2" s="43"/>
      <c r="K2" s="44" t="s">
        <v>101</v>
      </c>
    </row>
    <row r="3" ht="25" customHeight="1" spans="1:11">
      <c r="A3" s="4" t="s">
        <v>102</v>
      </c>
      <c r="B3" s="4"/>
      <c r="C3" s="5" t="s">
        <v>414</v>
      </c>
      <c r="D3" s="6"/>
      <c r="E3" s="6"/>
      <c r="F3" s="6"/>
      <c r="G3" s="6"/>
      <c r="H3" s="6"/>
      <c r="I3" s="6"/>
      <c r="J3" s="6"/>
      <c r="K3" s="45"/>
    </row>
    <row r="4" ht="25" customHeight="1" spans="1:11">
      <c r="A4" s="4" t="s">
        <v>104</v>
      </c>
      <c r="B4" s="4"/>
      <c r="C4" s="7" t="s">
        <v>304</v>
      </c>
      <c r="D4" s="7"/>
      <c r="E4" s="7"/>
      <c r="F4" s="4" t="s">
        <v>106</v>
      </c>
      <c r="G4" s="5" t="s">
        <v>105</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57">
        <v>294.12</v>
      </c>
      <c r="E6" s="57">
        <v>294.12</v>
      </c>
      <c r="F6" s="57">
        <v>294.12</v>
      </c>
      <c r="G6" s="58">
        <v>10</v>
      </c>
      <c r="H6" s="10" t="s">
        <v>115</v>
      </c>
      <c r="I6" s="61">
        <v>10</v>
      </c>
      <c r="J6" s="61"/>
      <c r="K6" s="48"/>
    </row>
    <row r="7" ht="25" customHeight="1" spans="1:11">
      <c r="A7" s="4"/>
      <c r="B7" s="4"/>
      <c r="C7" s="8" t="s">
        <v>116</v>
      </c>
      <c r="D7" s="57">
        <v>294.12</v>
      </c>
      <c r="E7" s="57">
        <v>294.12</v>
      </c>
      <c r="F7" s="57">
        <v>294.12</v>
      </c>
      <c r="G7" s="58">
        <v>10</v>
      </c>
      <c r="H7" s="10" t="s">
        <v>115</v>
      </c>
      <c r="I7" s="61">
        <v>10</v>
      </c>
      <c r="J7" s="61"/>
      <c r="K7" s="49"/>
    </row>
    <row r="8" ht="25" customHeight="1" spans="1:11">
      <c r="A8" s="4"/>
      <c r="B8" s="4"/>
      <c r="C8" s="11" t="s">
        <v>117</v>
      </c>
      <c r="D8" s="15"/>
      <c r="E8" s="15"/>
      <c r="F8" s="15"/>
      <c r="G8" s="15"/>
      <c r="H8" s="15"/>
      <c r="I8" s="15"/>
      <c r="J8" s="15"/>
      <c r="K8" s="49"/>
    </row>
    <row r="9" ht="25" customHeight="1" spans="1:11">
      <c r="A9" s="4"/>
      <c r="B9" s="4"/>
      <c r="C9" s="11" t="s">
        <v>118</v>
      </c>
      <c r="D9" s="14"/>
      <c r="E9" s="14"/>
      <c r="F9" s="14"/>
      <c r="G9" s="15"/>
      <c r="H9" s="15"/>
      <c r="I9" s="15"/>
      <c r="J9" s="15"/>
      <c r="K9" s="52"/>
    </row>
    <row r="10" ht="25" customHeight="1" spans="1:11">
      <c r="A10" s="4" t="s">
        <v>119</v>
      </c>
      <c r="B10" s="4" t="s">
        <v>120</v>
      </c>
      <c r="C10" s="4"/>
      <c r="D10" s="4"/>
      <c r="E10" s="4"/>
      <c r="F10" s="4"/>
      <c r="G10" s="15" t="s">
        <v>121</v>
      </c>
      <c r="H10" s="15"/>
      <c r="I10" s="15"/>
      <c r="J10" s="15"/>
      <c r="K10" s="15"/>
    </row>
    <row r="11" ht="75" customHeight="1" spans="1:11">
      <c r="A11" s="4"/>
      <c r="B11" s="7" t="s">
        <v>415</v>
      </c>
      <c r="C11" s="7"/>
      <c r="D11" s="7"/>
      <c r="E11" s="7"/>
      <c r="F11" s="7"/>
      <c r="G11" s="15" t="s">
        <v>416</v>
      </c>
      <c r="H11" s="15"/>
      <c r="I11" s="15"/>
      <c r="J11" s="15"/>
      <c r="K11" s="15"/>
    </row>
    <row r="12" ht="25" customHeight="1" spans="1:11">
      <c r="A12" s="16" t="s">
        <v>124</v>
      </c>
      <c r="B12" s="16"/>
      <c r="C12" s="16"/>
      <c r="D12" s="16"/>
      <c r="E12" s="16"/>
      <c r="F12" s="16"/>
      <c r="G12" s="16"/>
      <c r="H12" s="16"/>
      <c r="I12" s="16"/>
      <c r="J12" s="16"/>
      <c r="K12" s="16"/>
    </row>
    <row r="13" ht="25" customHeight="1" spans="1:11">
      <c r="A13" s="17" t="s">
        <v>125</v>
      </c>
      <c r="B13" s="17"/>
      <c r="C13" s="17"/>
      <c r="D13" s="17" t="s">
        <v>126</v>
      </c>
      <c r="E13" s="17"/>
      <c r="F13" s="17"/>
      <c r="G13" s="17" t="s">
        <v>63</v>
      </c>
      <c r="H13" s="17" t="s">
        <v>111</v>
      </c>
      <c r="I13" s="17" t="s">
        <v>113</v>
      </c>
      <c r="J13" s="53" t="s">
        <v>64</v>
      </c>
      <c r="K13" s="54"/>
    </row>
    <row r="14" ht="25" customHeight="1" spans="1:11">
      <c r="A14" s="4" t="s">
        <v>57</v>
      </c>
      <c r="B14" s="4" t="s">
        <v>58</v>
      </c>
      <c r="C14" s="4" t="s">
        <v>59</v>
      </c>
      <c r="D14" s="4" t="s">
        <v>60</v>
      </c>
      <c r="E14" s="4" t="s">
        <v>61</v>
      </c>
      <c r="F14" s="4" t="s">
        <v>62</v>
      </c>
      <c r="G14" s="4"/>
      <c r="H14" s="4"/>
      <c r="I14" s="4"/>
      <c r="J14" s="38"/>
      <c r="K14" s="40"/>
    </row>
    <row r="15" ht="25" customHeight="1" spans="1:11">
      <c r="A15" s="27" t="s">
        <v>65</v>
      </c>
      <c r="B15" s="27" t="s">
        <v>66</v>
      </c>
      <c r="C15" s="20" t="s">
        <v>417</v>
      </c>
      <c r="D15" s="20" t="s">
        <v>68</v>
      </c>
      <c r="E15" s="22" t="s">
        <v>418</v>
      </c>
      <c r="F15" s="22" t="s">
        <v>194</v>
      </c>
      <c r="G15" s="22" t="s">
        <v>419</v>
      </c>
      <c r="H15" s="28">
        <v>30</v>
      </c>
      <c r="I15" s="28">
        <v>30</v>
      </c>
      <c r="J15" s="33"/>
      <c r="K15" s="47"/>
    </row>
    <row r="16" ht="25" customHeight="1" spans="1:11">
      <c r="A16" s="27"/>
      <c r="B16" s="27" t="s">
        <v>77</v>
      </c>
      <c r="C16" s="22" t="s">
        <v>420</v>
      </c>
      <c r="D16" s="20" t="s">
        <v>68</v>
      </c>
      <c r="E16" s="22" t="s">
        <v>421</v>
      </c>
      <c r="F16" s="22" t="s">
        <v>71</v>
      </c>
      <c r="G16" s="22" t="s">
        <v>422</v>
      </c>
      <c r="H16" s="28">
        <v>20</v>
      </c>
      <c r="I16" s="28">
        <v>20</v>
      </c>
      <c r="J16" s="33"/>
      <c r="K16" s="47"/>
    </row>
    <row r="17" ht="25" customHeight="1" spans="1:11">
      <c r="A17" s="27" t="s">
        <v>88</v>
      </c>
      <c r="B17" s="27" t="s">
        <v>423</v>
      </c>
      <c r="C17" s="20" t="s">
        <v>424</v>
      </c>
      <c r="D17" s="20" t="s">
        <v>81</v>
      </c>
      <c r="E17" s="22" t="s">
        <v>425</v>
      </c>
      <c r="F17" s="22" t="s">
        <v>79</v>
      </c>
      <c r="G17" s="22" t="s">
        <v>425</v>
      </c>
      <c r="H17" s="28">
        <v>30</v>
      </c>
      <c r="I17" s="28">
        <v>30</v>
      </c>
      <c r="J17" s="33"/>
      <c r="K17" s="47"/>
    </row>
    <row r="18" ht="25" customHeight="1" spans="1:11">
      <c r="A18" s="27" t="s">
        <v>95</v>
      </c>
      <c r="B18" s="59" t="s">
        <v>173</v>
      </c>
      <c r="C18" s="22" t="s">
        <v>426</v>
      </c>
      <c r="D18" s="20" t="s">
        <v>68</v>
      </c>
      <c r="E18" s="21">
        <v>95</v>
      </c>
      <c r="F18" s="60" t="s">
        <v>79</v>
      </c>
      <c r="G18" s="21">
        <v>94</v>
      </c>
      <c r="H18" s="28">
        <v>10</v>
      </c>
      <c r="I18" s="28">
        <v>9</v>
      </c>
      <c r="J18" s="33" t="s">
        <v>427</v>
      </c>
      <c r="K18" s="47"/>
    </row>
    <row r="19" ht="25" customHeight="1" spans="1:11">
      <c r="A19" s="4" t="s">
        <v>135</v>
      </c>
      <c r="B19" s="4"/>
      <c r="C19" s="4"/>
      <c r="D19" s="33" t="s">
        <v>136</v>
      </c>
      <c r="E19" s="34"/>
      <c r="F19" s="34"/>
      <c r="G19" s="34"/>
      <c r="H19" s="34"/>
      <c r="I19" s="34"/>
      <c r="J19" s="34"/>
      <c r="K19" s="47"/>
    </row>
    <row r="20" ht="25" customHeight="1" spans="1:11">
      <c r="A20" s="35" t="s">
        <v>137</v>
      </c>
      <c r="B20" s="36"/>
      <c r="C20" s="36"/>
      <c r="D20" s="36"/>
      <c r="E20" s="36"/>
      <c r="F20" s="36"/>
      <c r="G20" s="37"/>
      <c r="H20" s="4" t="s">
        <v>138</v>
      </c>
      <c r="I20" s="4" t="s">
        <v>139</v>
      </c>
      <c r="J20" s="33" t="s">
        <v>140</v>
      </c>
      <c r="K20" s="47"/>
    </row>
    <row r="21" ht="25" customHeight="1" spans="1:11">
      <c r="A21" s="38"/>
      <c r="B21" s="39"/>
      <c r="C21" s="39"/>
      <c r="D21" s="39"/>
      <c r="E21" s="39"/>
      <c r="F21" s="39"/>
      <c r="G21" s="40"/>
      <c r="H21" s="4">
        <v>100</v>
      </c>
      <c r="I21" s="4">
        <v>99</v>
      </c>
      <c r="J21" s="33" t="s">
        <v>141</v>
      </c>
      <c r="K21" s="47"/>
    </row>
    <row r="22" ht="69" customHeight="1" spans="1:11">
      <c r="A22" s="11" t="s">
        <v>142</v>
      </c>
      <c r="B22" s="11"/>
      <c r="C22" s="11"/>
      <c r="D22" s="11"/>
      <c r="E22" s="11"/>
      <c r="F22" s="11"/>
      <c r="G22" s="11"/>
      <c r="H22" s="11"/>
      <c r="I22" s="11"/>
      <c r="J22" s="11"/>
      <c r="K22" s="11"/>
    </row>
    <row r="23" spans="1:11">
      <c r="A23" s="41" t="s">
        <v>98</v>
      </c>
      <c r="B23" s="41"/>
      <c r="C23" s="41"/>
      <c r="D23" s="41"/>
      <c r="E23" s="41"/>
      <c r="F23" s="41"/>
      <c r="G23" s="41"/>
      <c r="H23" s="41"/>
      <c r="I23" s="41"/>
      <c r="J23" s="41"/>
      <c r="K23" s="41"/>
    </row>
    <row r="24" spans="1:11">
      <c r="A24" s="41" t="s">
        <v>99</v>
      </c>
      <c r="B24" s="41"/>
      <c r="C24" s="41"/>
      <c r="D24" s="41"/>
      <c r="E24" s="41"/>
      <c r="F24" s="41"/>
      <c r="G24" s="41"/>
      <c r="H24" s="41"/>
      <c r="I24" s="41"/>
      <c r="J24" s="41"/>
      <c r="K24" s="41"/>
    </row>
    <row r="25" customFormat="1" spans="1:11">
      <c r="A25" s="42"/>
      <c r="B25" s="42"/>
      <c r="C25" s="42"/>
      <c r="D25" s="42"/>
      <c r="E25" s="42"/>
      <c r="F25" s="42"/>
      <c r="G25" s="42"/>
      <c r="H25" s="42"/>
      <c r="I25" s="42"/>
      <c r="J25" s="42"/>
      <c r="K25" s="5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selection activeCell="F9" sqref="F9"/>
    </sheetView>
  </sheetViews>
  <sheetFormatPr defaultColWidth="9" defaultRowHeight="14.4"/>
  <cols>
    <col min="1" max="1" width="9.25" customWidth="1"/>
    <col min="2" max="2" width="11.4444444444444" customWidth="1"/>
    <col min="3" max="3" width="20.8888888888889" customWidth="1"/>
    <col min="4" max="6" width="10" customWidth="1"/>
    <col min="7" max="9" width="8.57407407407407"/>
    <col min="10" max="10" width="8.37962962962963" customWidth="1"/>
    <col min="11" max="11" width="13.3796296296296" customWidth="1"/>
  </cols>
  <sheetData>
    <row r="1" ht="18" customHeight="1" spans="1:11">
      <c r="A1" s="1" t="s">
        <v>100</v>
      </c>
      <c r="B1" s="1"/>
      <c r="C1" s="1"/>
      <c r="D1" s="1"/>
      <c r="E1" s="1"/>
      <c r="F1" s="1"/>
      <c r="G1" s="1"/>
      <c r="H1" s="1"/>
      <c r="I1" s="1"/>
      <c r="J1" s="1"/>
      <c r="K1" s="1"/>
    </row>
    <row r="2" ht="22.2" spans="1:11">
      <c r="A2" s="2" t="s">
        <v>1</v>
      </c>
      <c r="B2" s="2"/>
      <c r="C2" s="2"/>
      <c r="D2" s="3"/>
      <c r="E2" s="3"/>
      <c r="F2" s="3"/>
      <c r="G2" s="3"/>
      <c r="H2" s="3"/>
      <c r="I2" s="3"/>
      <c r="J2" s="43"/>
      <c r="K2" s="44" t="s">
        <v>101</v>
      </c>
    </row>
    <row r="3" ht="25" customHeight="1" spans="1:11">
      <c r="A3" s="4" t="s">
        <v>102</v>
      </c>
      <c r="B3" s="4"/>
      <c r="C3" s="5" t="s">
        <v>428</v>
      </c>
      <c r="D3" s="6"/>
      <c r="E3" s="6"/>
      <c r="F3" s="6"/>
      <c r="G3" s="6"/>
      <c r="H3" s="6"/>
      <c r="I3" s="6"/>
      <c r="J3" s="6"/>
      <c r="K3" s="45"/>
    </row>
    <row r="4" ht="25" customHeight="1" spans="1:11">
      <c r="A4" s="4" t="s">
        <v>104</v>
      </c>
      <c r="B4" s="4"/>
      <c r="C4" s="7" t="s">
        <v>105</v>
      </c>
      <c r="D4" s="7"/>
      <c r="E4" s="7"/>
      <c r="F4" s="4" t="s">
        <v>106</v>
      </c>
      <c r="G4" s="5" t="s">
        <v>429</v>
      </c>
      <c r="H4" s="6"/>
      <c r="I4" s="6"/>
      <c r="J4" s="6"/>
      <c r="K4" s="45"/>
    </row>
    <row r="5" ht="25" customHeight="1" spans="1:11">
      <c r="A5" s="4" t="s">
        <v>108</v>
      </c>
      <c r="B5" s="4"/>
      <c r="C5" s="4"/>
      <c r="D5" s="4" t="s">
        <v>39</v>
      </c>
      <c r="E5" s="4" t="s">
        <v>109</v>
      </c>
      <c r="F5" s="4" t="s">
        <v>110</v>
      </c>
      <c r="G5" s="4" t="s">
        <v>111</v>
      </c>
      <c r="H5" s="4" t="s">
        <v>112</v>
      </c>
      <c r="I5" s="4" t="s">
        <v>113</v>
      </c>
      <c r="J5" s="4"/>
      <c r="K5" s="46" t="s">
        <v>114</v>
      </c>
    </row>
    <row r="6" ht="25" customHeight="1" spans="1:11">
      <c r="A6" s="4"/>
      <c r="B6" s="4"/>
      <c r="C6" s="8" t="s">
        <v>45</v>
      </c>
      <c r="D6" s="9">
        <v>241.25</v>
      </c>
      <c r="E6" s="9">
        <v>241.25</v>
      </c>
      <c r="F6" s="9">
        <v>241.25</v>
      </c>
      <c r="G6" s="4">
        <v>10</v>
      </c>
      <c r="H6" s="10" t="s">
        <v>115</v>
      </c>
      <c r="I6" s="33">
        <v>10</v>
      </c>
      <c r="J6" s="47"/>
      <c r="K6" s="48"/>
    </row>
    <row r="7" ht="25" customHeight="1" spans="1:11">
      <c r="A7" s="4"/>
      <c r="B7" s="4"/>
      <c r="C7" s="8" t="s">
        <v>116</v>
      </c>
      <c r="D7" s="9">
        <v>241.25</v>
      </c>
      <c r="E7" s="9">
        <v>241.25</v>
      </c>
      <c r="F7" s="9">
        <v>241.25</v>
      </c>
      <c r="G7" s="4">
        <v>10</v>
      </c>
      <c r="H7" s="10" t="s">
        <v>115</v>
      </c>
      <c r="I7" s="33">
        <v>10</v>
      </c>
      <c r="J7" s="47"/>
      <c r="K7" s="49"/>
    </row>
    <row r="8" ht="25" customHeight="1" spans="1:11">
      <c r="A8" s="4"/>
      <c r="B8" s="4"/>
      <c r="C8" s="11" t="s">
        <v>117</v>
      </c>
      <c r="D8" s="12"/>
      <c r="E8" s="12"/>
      <c r="F8" s="12"/>
      <c r="G8" s="8"/>
      <c r="H8" s="13"/>
      <c r="I8" s="50"/>
      <c r="J8" s="51"/>
      <c r="K8" s="49"/>
    </row>
    <row r="9" ht="25" customHeight="1" spans="1:11">
      <c r="A9" s="4"/>
      <c r="B9" s="4"/>
      <c r="C9" s="11" t="s">
        <v>118</v>
      </c>
      <c r="D9" s="14"/>
      <c r="E9" s="14"/>
      <c r="F9" s="14"/>
      <c r="G9" s="8"/>
      <c r="H9" s="13"/>
      <c r="I9" s="50"/>
      <c r="J9" s="51"/>
      <c r="K9" s="52"/>
    </row>
    <row r="10" ht="25" customHeight="1" spans="1:11">
      <c r="A10" s="4" t="s">
        <v>119</v>
      </c>
      <c r="B10" s="4" t="s">
        <v>120</v>
      </c>
      <c r="C10" s="4"/>
      <c r="D10" s="4"/>
      <c r="E10" s="4"/>
      <c r="F10" s="4"/>
      <c r="G10" s="15" t="s">
        <v>121</v>
      </c>
      <c r="H10" s="15"/>
      <c r="I10" s="15"/>
      <c r="J10" s="15"/>
      <c r="K10" s="15"/>
    </row>
    <row r="11" ht="76" customHeight="1" spans="1:11">
      <c r="A11" s="4"/>
      <c r="B11" s="10" t="s">
        <v>430</v>
      </c>
      <c r="C11" s="10"/>
      <c r="D11" s="10"/>
      <c r="E11" s="10"/>
      <c r="F11" s="10"/>
      <c r="G11" s="15" t="s">
        <v>431</v>
      </c>
      <c r="H11" s="15"/>
      <c r="I11" s="15"/>
      <c r="J11" s="15"/>
      <c r="K11" s="15"/>
    </row>
    <row r="12" ht="25" customHeight="1" spans="1:11">
      <c r="A12" s="16" t="s">
        <v>124</v>
      </c>
      <c r="B12" s="16"/>
      <c r="C12" s="16"/>
      <c r="D12" s="16"/>
      <c r="E12" s="16"/>
      <c r="F12" s="16"/>
      <c r="G12" s="16"/>
      <c r="H12" s="16"/>
      <c r="I12" s="16"/>
      <c r="J12" s="16"/>
      <c r="K12" s="16"/>
    </row>
    <row r="13" ht="25" customHeight="1" spans="1:11">
      <c r="A13" s="17" t="s">
        <v>125</v>
      </c>
      <c r="B13" s="17"/>
      <c r="C13" s="17"/>
      <c r="D13" s="17" t="s">
        <v>126</v>
      </c>
      <c r="E13" s="17"/>
      <c r="F13" s="17"/>
      <c r="G13" s="17" t="s">
        <v>63</v>
      </c>
      <c r="H13" s="17" t="s">
        <v>111</v>
      </c>
      <c r="I13" s="17" t="s">
        <v>113</v>
      </c>
      <c r="J13" s="53" t="s">
        <v>64</v>
      </c>
      <c r="K13" s="54"/>
    </row>
    <row r="14" ht="35" customHeight="1" spans="1:11">
      <c r="A14" s="4" t="s">
        <v>57</v>
      </c>
      <c r="B14" s="4" t="s">
        <v>58</v>
      </c>
      <c r="C14" s="4" t="s">
        <v>59</v>
      </c>
      <c r="D14" s="4" t="s">
        <v>60</v>
      </c>
      <c r="E14" s="4" t="s">
        <v>61</v>
      </c>
      <c r="F14" s="4" t="s">
        <v>62</v>
      </c>
      <c r="G14" s="4"/>
      <c r="H14" s="4"/>
      <c r="I14" s="4"/>
      <c r="J14" s="38"/>
      <c r="K14" s="40"/>
    </row>
    <row r="15" ht="35" customHeight="1" spans="1:11">
      <c r="A15" s="18" t="s">
        <v>65</v>
      </c>
      <c r="B15" s="18" t="s">
        <v>66</v>
      </c>
      <c r="C15" s="19" t="s">
        <v>432</v>
      </c>
      <c r="D15" s="20" t="s">
        <v>68</v>
      </c>
      <c r="E15" s="21">
        <v>8000</v>
      </c>
      <c r="F15" s="19" t="s">
        <v>433</v>
      </c>
      <c r="G15" s="22" t="s">
        <v>434</v>
      </c>
      <c r="H15" s="23">
        <v>5</v>
      </c>
      <c r="I15" s="23">
        <v>5</v>
      </c>
      <c r="J15" s="33" t="s">
        <v>435</v>
      </c>
      <c r="K15" s="47"/>
    </row>
    <row r="16" ht="35" customHeight="1" spans="1:11">
      <c r="A16" s="24"/>
      <c r="B16" s="24"/>
      <c r="C16" s="19" t="s">
        <v>436</v>
      </c>
      <c r="D16" s="20" t="s">
        <v>68</v>
      </c>
      <c r="E16" s="21">
        <v>13000</v>
      </c>
      <c r="F16" s="19" t="s">
        <v>433</v>
      </c>
      <c r="G16" s="22" t="s">
        <v>437</v>
      </c>
      <c r="H16" s="23">
        <v>5</v>
      </c>
      <c r="I16" s="23">
        <v>3</v>
      </c>
      <c r="J16" s="33" t="s">
        <v>438</v>
      </c>
      <c r="K16" s="47"/>
    </row>
    <row r="17" ht="35" customHeight="1" spans="1:11">
      <c r="A17" s="24"/>
      <c r="B17" s="24"/>
      <c r="C17" s="19" t="s">
        <v>439</v>
      </c>
      <c r="D17" s="20" t="s">
        <v>68</v>
      </c>
      <c r="E17" s="21">
        <v>1500</v>
      </c>
      <c r="F17" s="19" t="s">
        <v>433</v>
      </c>
      <c r="G17" s="22" t="s">
        <v>217</v>
      </c>
      <c r="H17" s="23">
        <v>5</v>
      </c>
      <c r="I17" s="23">
        <v>5</v>
      </c>
      <c r="J17" s="33"/>
      <c r="K17" s="47"/>
    </row>
    <row r="18" ht="35" customHeight="1" spans="1:11">
      <c r="A18" s="24"/>
      <c r="B18" s="24"/>
      <c r="C18" s="25" t="s">
        <v>440</v>
      </c>
      <c r="D18" s="20" t="s">
        <v>68</v>
      </c>
      <c r="E18" s="21">
        <v>700</v>
      </c>
      <c r="F18" s="25" t="s">
        <v>290</v>
      </c>
      <c r="G18" s="22" t="s">
        <v>441</v>
      </c>
      <c r="H18" s="23">
        <v>5</v>
      </c>
      <c r="I18" s="23">
        <v>5</v>
      </c>
      <c r="J18" s="33" t="s">
        <v>442</v>
      </c>
      <c r="K18" s="47"/>
    </row>
    <row r="19" ht="39" customHeight="1" spans="1:11">
      <c r="A19" s="24"/>
      <c r="B19" s="24"/>
      <c r="C19" s="25" t="s">
        <v>443</v>
      </c>
      <c r="D19" s="20" t="s">
        <v>68</v>
      </c>
      <c r="E19" s="21">
        <v>2040</v>
      </c>
      <c r="F19" s="25" t="s">
        <v>433</v>
      </c>
      <c r="G19" s="22" t="s">
        <v>444</v>
      </c>
      <c r="H19" s="23">
        <v>5</v>
      </c>
      <c r="I19" s="23">
        <v>4</v>
      </c>
      <c r="J19" s="33" t="s">
        <v>438</v>
      </c>
      <c r="K19" s="47"/>
    </row>
    <row r="20" ht="35" customHeight="1" spans="1:11">
      <c r="A20" s="24"/>
      <c r="B20" s="24"/>
      <c r="C20" s="25" t="s">
        <v>445</v>
      </c>
      <c r="D20" s="20" t="s">
        <v>68</v>
      </c>
      <c r="E20" s="21">
        <v>19000</v>
      </c>
      <c r="F20" s="25" t="s">
        <v>433</v>
      </c>
      <c r="G20" s="22" t="s">
        <v>446</v>
      </c>
      <c r="H20" s="23">
        <v>5</v>
      </c>
      <c r="I20" s="23">
        <v>3</v>
      </c>
      <c r="J20" s="33" t="s">
        <v>438</v>
      </c>
      <c r="K20" s="47"/>
    </row>
    <row r="21" ht="35" customHeight="1" spans="1:11">
      <c r="A21" s="24"/>
      <c r="B21" s="24"/>
      <c r="C21" s="25" t="s">
        <v>447</v>
      </c>
      <c r="D21" s="20" t="s">
        <v>68</v>
      </c>
      <c r="E21" s="21">
        <v>3</v>
      </c>
      <c r="F21" s="25" t="s">
        <v>292</v>
      </c>
      <c r="G21" s="22" t="s">
        <v>274</v>
      </c>
      <c r="H21" s="23">
        <v>5</v>
      </c>
      <c r="I21" s="23">
        <v>5</v>
      </c>
      <c r="J21" s="33"/>
      <c r="K21" s="47"/>
    </row>
    <row r="22" ht="35" customHeight="1" spans="1:11">
      <c r="A22" s="24"/>
      <c r="B22" s="26"/>
      <c r="C22" s="19" t="s">
        <v>448</v>
      </c>
      <c r="D22" s="20" t="s">
        <v>68</v>
      </c>
      <c r="E22" s="21">
        <v>40</v>
      </c>
      <c r="F22" s="19" t="s">
        <v>433</v>
      </c>
      <c r="G22" s="22" t="s">
        <v>449</v>
      </c>
      <c r="H22" s="23">
        <v>5</v>
      </c>
      <c r="I22" s="23">
        <v>5</v>
      </c>
      <c r="J22" s="33"/>
      <c r="K22" s="47"/>
    </row>
    <row r="23" ht="35" customHeight="1" spans="1:11">
      <c r="A23" s="24"/>
      <c r="B23" s="27" t="s">
        <v>77</v>
      </c>
      <c r="C23" s="19" t="s">
        <v>212</v>
      </c>
      <c r="D23" s="28" t="s">
        <v>81</v>
      </c>
      <c r="E23" s="29">
        <v>100</v>
      </c>
      <c r="F23" s="19" t="s">
        <v>79</v>
      </c>
      <c r="G23" s="22" t="s">
        <v>450</v>
      </c>
      <c r="H23" s="23">
        <v>5</v>
      </c>
      <c r="I23" s="23">
        <v>0</v>
      </c>
      <c r="J23" s="33" t="s">
        <v>451</v>
      </c>
      <c r="K23" s="47"/>
    </row>
    <row r="24" ht="35" customHeight="1" spans="1:11">
      <c r="A24" s="24"/>
      <c r="B24" s="18" t="s">
        <v>83</v>
      </c>
      <c r="C24" s="19" t="s">
        <v>213</v>
      </c>
      <c r="D24" s="28" t="s">
        <v>81</v>
      </c>
      <c r="E24" s="30">
        <v>100</v>
      </c>
      <c r="F24" s="19" t="s">
        <v>79</v>
      </c>
      <c r="G24" s="22" t="s">
        <v>452</v>
      </c>
      <c r="H24" s="23">
        <v>5</v>
      </c>
      <c r="I24" s="23">
        <v>4</v>
      </c>
      <c r="J24" s="33" t="s">
        <v>438</v>
      </c>
      <c r="K24" s="47"/>
    </row>
    <row r="25" ht="35" customHeight="1" spans="1:11">
      <c r="A25" s="18" t="s">
        <v>88</v>
      </c>
      <c r="B25" s="27" t="s">
        <v>453</v>
      </c>
      <c r="C25" s="19" t="s">
        <v>454</v>
      </c>
      <c r="D25" s="20" t="s">
        <v>68</v>
      </c>
      <c r="E25" s="21">
        <v>100</v>
      </c>
      <c r="F25" s="19" t="s">
        <v>74</v>
      </c>
      <c r="G25" s="22" t="s">
        <v>455</v>
      </c>
      <c r="H25" s="23">
        <v>10</v>
      </c>
      <c r="I25" s="23">
        <v>10</v>
      </c>
      <c r="J25" s="33"/>
      <c r="K25" s="47"/>
    </row>
    <row r="26" ht="35" customHeight="1" spans="1:11">
      <c r="A26" s="24"/>
      <c r="B26" s="18" t="s">
        <v>456</v>
      </c>
      <c r="C26" s="31" t="s">
        <v>457</v>
      </c>
      <c r="D26" s="20" t="s">
        <v>68</v>
      </c>
      <c r="E26" s="32" t="s">
        <v>350</v>
      </c>
      <c r="F26" s="31" t="s">
        <v>79</v>
      </c>
      <c r="G26" s="22" t="s">
        <v>350</v>
      </c>
      <c r="H26" s="23">
        <v>10</v>
      </c>
      <c r="I26" s="23">
        <v>10</v>
      </c>
      <c r="J26" s="33"/>
      <c r="K26" s="47"/>
    </row>
    <row r="27" ht="35" customHeight="1" spans="1:11">
      <c r="A27" s="26"/>
      <c r="B27" s="26"/>
      <c r="C27" s="31" t="s">
        <v>458</v>
      </c>
      <c r="D27" s="20" t="s">
        <v>68</v>
      </c>
      <c r="E27" s="32" t="s">
        <v>459</v>
      </c>
      <c r="F27" s="31" t="s">
        <v>79</v>
      </c>
      <c r="G27" s="22" t="s">
        <v>459</v>
      </c>
      <c r="H27" s="23">
        <v>10</v>
      </c>
      <c r="I27" s="23">
        <v>10</v>
      </c>
      <c r="J27" s="33"/>
      <c r="K27" s="47"/>
    </row>
    <row r="28" ht="35" customHeight="1" spans="1:11">
      <c r="A28" s="27" t="s">
        <v>95</v>
      </c>
      <c r="B28" s="27" t="s">
        <v>173</v>
      </c>
      <c r="C28" s="22" t="s">
        <v>230</v>
      </c>
      <c r="D28" s="20" t="s">
        <v>68</v>
      </c>
      <c r="E28" s="21">
        <v>80</v>
      </c>
      <c r="F28" s="22" t="s">
        <v>79</v>
      </c>
      <c r="G28" s="22" t="s">
        <v>460</v>
      </c>
      <c r="H28" s="23">
        <v>10</v>
      </c>
      <c r="I28" s="23">
        <v>10</v>
      </c>
      <c r="J28" s="33"/>
      <c r="K28" s="47"/>
    </row>
    <row r="29" ht="35" customHeight="1" spans="1:11">
      <c r="A29" s="4" t="s">
        <v>135</v>
      </c>
      <c r="B29" s="4"/>
      <c r="C29" s="4"/>
      <c r="D29" s="33" t="s">
        <v>136</v>
      </c>
      <c r="E29" s="34"/>
      <c r="F29" s="34"/>
      <c r="G29" s="34"/>
      <c r="H29" s="34"/>
      <c r="I29" s="34"/>
      <c r="J29" s="34"/>
      <c r="K29" s="47"/>
    </row>
    <row r="30" ht="25" customHeight="1" spans="1:11">
      <c r="A30" s="35" t="s">
        <v>137</v>
      </c>
      <c r="B30" s="36"/>
      <c r="C30" s="36"/>
      <c r="D30" s="36"/>
      <c r="E30" s="36"/>
      <c r="F30" s="36"/>
      <c r="G30" s="37"/>
      <c r="H30" s="4" t="s">
        <v>138</v>
      </c>
      <c r="I30" s="4" t="s">
        <v>139</v>
      </c>
      <c r="J30" s="33" t="s">
        <v>140</v>
      </c>
      <c r="K30" s="47"/>
    </row>
    <row r="31" ht="25" customHeight="1" spans="1:11">
      <c r="A31" s="38"/>
      <c r="B31" s="39"/>
      <c r="C31" s="39"/>
      <c r="D31" s="39"/>
      <c r="E31" s="39"/>
      <c r="F31" s="39"/>
      <c r="G31" s="40"/>
      <c r="H31" s="4">
        <v>100</v>
      </c>
      <c r="I31" s="4">
        <v>89</v>
      </c>
      <c r="J31" s="33" t="s">
        <v>461</v>
      </c>
      <c r="K31" s="47"/>
    </row>
    <row r="32" ht="69" customHeight="1" spans="1:11">
      <c r="A32" s="11" t="s">
        <v>142</v>
      </c>
      <c r="B32" s="11"/>
      <c r="C32" s="11"/>
      <c r="D32" s="11"/>
      <c r="E32" s="11"/>
      <c r="F32" s="11"/>
      <c r="G32" s="11"/>
      <c r="H32" s="11"/>
      <c r="I32" s="11"/>
      <c r="J32" s="11"/>
      <c r="K32" s="11"/>
    </row>
    <row r="33" spans="1:11">
      <c r="A33" s="41" t="s">
        <v>98</v>
      </c>
      <c r="B33" s="41"/>
      <c r="C33" s="41"/>
      <c r="D33" s="41"/>
      <c r="E33" s="41"/>
      <c r="F33" s="41"/>
      <c r="G33" s="41"/>
      <c r="H33" s="41"/>
      <c r="I33" s="41"/>
      <c r="J33" s="41"/>
      <c r="K33" s="41"/>
    </row>
    <row r="34" spans="1:11">
      <c r="A34" s="41" t="s">
        <v>99</v>
      </c>
      <c r="B34" s="41"/>
      <c r="C34" s="41"/>
      <c r="D34" s="41"/>
      <c r="E34" s="41"/>
      <c r="F34" s="41"/>
      <c r="G34" s="41"/>
      <c r="H34" s="41"/>
      <c r="I34" s="41"/>
      <c r="J34" s="41"/>
      <c r="K34" s="41"/>
    </row>
    <row r="35" customFormat="1" spans="1:11">
      <c r="A35" s="42"/>
      <c r="B35" s="42"/>
      <c r="C35" s="42"/>
      <c r="D35" s="42"/>
      <c r="E35" s="42"/>
      <c r="F35" s="42"/>
      <c r="G35" s="42"/>
      <c r="H35" s="42"/>
      <c r="I35" s="42"/>
      <c r="J35" s="42"/>
      <c r="K35" s="55"/>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7"/>
    <mergeCell ref="B15:B22"/>
    <mergeCell ref="B26:B27"/>
    <mergeCell ref="G13:G14"/>
    <mergeCell ref="H13:H14"/>
    <mergeCell ref="I13:I14"/>
    <mergeCell ref="K6:K9"/>
    <mergeCell ref="A5:B9"/>
    <mergeCell ref="J13:K14"/>
    <mergeCell ref="A30:G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M8" sqref="M8"/>
    </sheetView>
  </sheetViews>
  <sheetFormatPr defaultColWidth="9" defaultRowHeight="14.4"/>
  <cols>
    <col min="1" max="1" width="9.25" customWidth="1"/>
    <col min="3" max="3" width="16.6296296296296" customWidth="1"/>
    <col min="4" max="6" width="10" customWidth="1"/>
    <col min="10" max="10" width="8.37962962962963" customWidth="1"/>
    <col min="11" max="11" width="20.5555555555556" customWidth="1"/>
  </cols>
  <sheetData>
    <row r="1" ht="18" customHeight="1" spans="1:11">
      <c r="A1" s="92" t="s">
        <v>100</v>
      </c>
      <c r="B1" s="92"/>
      <c r="C1" s="92"/>
      <c r="D1" s="92"/>
      <c r="E1" s="92"/>
      <c r="F1" s="92"/>
      <c r="G1" s="92"/>
      <c r="H1" s="92"/>
      <c r="I1" s="92"/>
      <c r="J1" s="92"/>
      <c r="K1" s="92"/>
    </row>
    <row r="2" ht="22.2" spans="1:11">
      <c r="A2" s="93" t="s">
        <v>1</v>
      </c>
      <c r="B2" s="93"/>
      <c r="C2" s="93"/>
      <c r="D2" s="94"/>
      <c r="E2" s="94"/>
      <c r="F2" s="94"/>
      <c r="G2" s="94"/>
      <c r="H2" s="94"/>
      <c r="I2" s="94"/>
      <c r="J2" s="43"/>
      <c r="K2" s="99" t="s">
        <v>101</v>
      </c>
    </row>
    <row r="3" ht="25" customHeight="1" spans="1:11">
      <c r="A3" s="100" t="s">
        <v>102</v>
      </c>
      <c r="B3" s="100"/>
      <c r="C3" s="101" t="s">
        <v>103</v>
      </c>
      <c r="D3" s="102"/>
      <c r="E3" s="102"/>
      <c r="F3" s="102"/>
      <c r="G3" s="102"/>
      <c r="H3" s="102"/>
      <c r="I3" s="102"/>
      <c r="J3" s="102"/>
      <c r="K3" s="127"/>
    </row>
    <row r="4" ht="25" customHeight="1" spans="1:11">
      <c r="A4" s="100" t="s">
        <v>104</v>
      </c>
      <c r="B4" s="100"/>
      <c r="C4" s="103" t="s">
        <v>105</v>
      </c>
      <c r="D4" s="103"/>
      <c r="E4" s="103"/>
      <c r="F4" s="100" t="s">
        <v>106</v>
      </c>
      <c r="G4" s="101" t="s">
        <v>107</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341.37</v>
      </c>
      <c r="E6" s="152">
        <v>341.37</v>
      </c>
      <c r="F6" s="152">
        <v>341.37</v>
      </c>
      <c r="G6" s="100">
        <v>10</v>
      </c>
      <c r="H6" s="106" t="s">
        <v>115</v>
      </c>
      <c r="I6" s="108">
        <v>10</v>
      </c>
      <c r="J6" s="108"/>
      <c r="K6" s="148"/>
    </row>
    <row r="7" ht="25" customHeight="1" spans="1:11">
      <c r="A7" s="100"/>
      <c r="B7" s="100"/>
      <c r="C7" s="104" t="s">
        <v>116</v>
      </c>
      <c r="D7" s="152">
        <v>341.37</v>
      </c>
      <c r="E7" s="152">
        <v>341.37</v>
      </c>
      <c r="F7" s="152">
        <v>341.37</v>
      </c>
      <c r="G7" s="100">
        <v>10</v>
      </c>
      <c r="H7" s="106" t="s">
        <v>115</v>
      </c>
      <c r="I7" s="108">
        <v>10</v>
      </c>
      <c r="J7" s="108"/>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25" customHeight="1" spans="1:11">
      <c r="A11" s="100"/>
      <c r="B11" s="106" t="s">
        <v>122</v>
      </c>
      <c r="C11" s="106"/>
      <c r="D11" s="106"/>
      <c r="E11" s="106"/>
      <c r="F11" s="106"/>
      <c r="G11" s="108" t="s">
        <v>123</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40" customHeight="1" spans="1:11">
      <c r="A15" s="110" t="s">
        <v>65</v>
      </c>
      <c r="B15" s="110" t="s">
        <v>66</v>
      </c>
      <c r="C15" s="22" t="s">
        <v>127</v>
      </c>
      <c r="D15" s="22" t="s">
        <v>68</v>
      </c>
      <c r="E15" s="84">
        <v>8000</v>
      </c>
      <c r="F15" s="22" t="s">
        <v>69</v>
      </c>
      <c r="G15" s="84">
        <v>8000</v>
      </c>
      <c r="H15" s="28">
        <v>30</v>
      </c>
      <c r="I15" s="28">
        <v>30</v>
      </c>
      <c r="J15" s="117"/>
      <c r="K15" s="137"/>
    </row>
    <row r="16" ht="40" customHeight="1" spans="1:11">
      <c r="A16" s="110"/>
      <c r="B16" s="110" t="s">
        <v>77</v>
      </c>
      <c r="C16" s="22" t="s">
        <v>128</v>
      </c>
      <c r="D16" s="68" t="s">
        <v>81</v>
      </c>
      <c r="E16" s="84">
        <v>100</v>
      </c>
      <c r="F16" s="22" t="s">
        <v>79</v>
      </c>
      <c r="G16" s="84">
        <v>83.6</v>
      </c>
      <c r="H16" s="28">
        <v>20</v>
      </c>
      <c r="I16" s="73">
        <v>16.72</v>
      </c>
      <c r="J16" s="117" t="s">
        <v>129</v>
      </c>
      <c r="K16" s="137"/>
    </row>
    <row r="17" ht="40" customHeight="1" spans="1:11">
      <c r="A17" s="142" t="s">
        <v>88</v>
      </c>
      <c r="B17" s="110" t="s">
        <v>130</v>
      </c>
      <c r="C17" s="22" t="s">
        <v>131</v>
      </c>
      <c r="D17" s="22" t="s">
        <v>68</v>
      </c>
      <c r="E17" s="84">
        <v>430</v>
      </c>
      <c r="F17" s="22" t="s">
        <v>74</v>
      </c>
      <c r="G17" s="84">
        <v>790</v>
      </c>
      <c r="H17" s="28">
        <v>15</v>
      </c>
      <c r="I17" s="28">
        <v>15</v>
      </c>
      <c r="J17" s="117"/>
      <c r="K17" s="137"/>
    </row>
    <row r="18" ht="40" customHeight="1" spans="1:11">
      <c r="A18" s="145"/>
      <c r="B18" s="110" t="s">
        <v>89</v>
      </c>
      <c r="C18" s="22" t="s">
        <v>132</v>
      </c>
      <c r="D18" s="22" t="s">
        <v>68</v>
      </c>
      <c r="E18" s="84">
        <v>4000</v>
      </c>
      <c r="F18" s="22" t="s">
        <v>133</v>
      </c>
      <c r="G18" s="84">
        <v>9543</v>
      </c>
      <c r="H18" s="28">
        <v>15</v>
      </c>
      <c r="I18" s="28">
        <v>15</v>
      </c>
      <c r="J18" s="117"/>
      <c r="K18" s="137"/>
    </row>
    <row r="19" ht="40" customHeight="1" spans="1:11">
      <c r="A19" s="110" t="s">
        <v>95</v>
      </c>
      <c r="B19" s="158" t="s">
        <v>96</v>
      </c>
      <c r="C19" s="22" t="s">
        <v>134</v>
      </c>
      <c r="D19" s="22" t="s">
        <v>68</v>
      </c>
      <c r="E19" s="84">
        <v>90</v>
      </c>
      <c r="F19" s="22" t="s">
        <v>79</v>
      </c>
      <c r="G19" s="84">
        <v>90</v>
      </c>
      <c r="H19" s="28">
        <v>10</v>
      </c>
      <c r="I19" s="28">
        <v>10</v>
      </c>
      <c r="J19" s="117"/>
      <c r="K19" s="137"/>
    </row>
    <row r="20" ht="25" customHeight="1" spans="1:11">
      <c r="A20" s="100" t="s">
        <v>135</v>
      </c>
      <c r="B20" s="100"/>
      <c r="C20" s="100"/>
      <c r="D20" s="117" t="s">
        <v>136</v>
      </c>
      <c r="E20" s="118"/>
      <c r="F20" s="118"/>
      <c r="G20" s="118"/>
      <c r="H20" s="118"/>
      <c r="I20" s="118"/>
      <c r="J20" s="118"/>
      <c r="K20" s="137"/>
    </row>
    <row r="21" ht="25" customHeight="1" spans="1:11">
      <c r="A21" s="119" t="s">
        <v>137</v>
      </c>
      <c r="B21" s="120"/>
      <c r="C21" s="120"/>
      <c r="D21" s="120"/>
      <c r="E21" s="120"/>
      <c r="F21" s="120"/>
      <c r="G21" s="121"/>
      <c r="H21" s="100" t="s">
        <v>138</v>
      </c>
      <c r="I21" s="100" t="s">
        <v>139</v>
      </c>
      <c r="J21" s="117" t="s">
        <v>140</v>
      </c>
      <c r="K21" s="137"/>
    </row>
    <row r="22" ht="25" customHeight="1" spans="1:11">
      <c r="A22" s="122"/>
      <c r="B22" s="123"/>
      <c r="C22" s="123"/>
      <c r="D22" s="123"/>
      <c r="E22" s="123"/>
      <c r="F22" s="123"/>
      <c r="G22" s="124"/>
      <c r="H22" s="100">
        <v>100</v>
      </c>
      <c r="I22" s="100">
        <v>96.72</v>
      </c>
      <c r="J22" s="117" t="s">
        <v>141</v>
      </c>
      <c r="K22" s="137"/>
    </row>
    <row r="23" ht="69" customHeight="1" spans="1:11">
      <c r="A23" s="107" t="s">
        <v>142</v>
      </c>
      <c r="B23" s="107"/>
      <c r="C23" s="107"/>
      <c r="D23" s="107"/>
      <c r="E23" s="107"/>
      <c r="F23" s="107"/>
      <c r="G23" s="107"/>
      <c r="H23" s="107"/>
      <c r="I23" s="107"/>
      <c r="J23" s="107"/>
      <c r="K23" s="107"/>
    </row>
    <row r="24" spans="1:11">
      <c r="A24" s="125" t="s">
        <v>98</v>
      </c>
      <c r="B24" s="125"/>
      <c r="C24" s="125"/>
      <c r="D24" s="125"/>
      <c r="E24" s="125"/>
      <c r="F24" s="125"/>
      <c r="G24" s="125"/>
      <c r="H24" s="125"/>
      <c r="I24" s="125"/>
      <c r="J24" s="125"/>
      <c r="K24" s="125"/>
    </row>
    <row r="25" spans="1:11">
      <c r="A25" s="125" t="s">
        <v>99</v>
      </c>
      <c r="B25" s="125"/>
      <c r="C25" s="125"/>
      <c r="D25" s="125"/>
      <c r="E25" s="125"/>
      <c r="F25" s="125"/>
      <c r="G25" s="125"/>
      <c r="H25" s="125"/>
      <c r="I25" s="125"/>
      <c r="J25" s="125"/>
      <c r="K25" s="125"/>
    </row>
    <row r="26" customFormat="1" spans="1:10">
      <c r="A26" s="77"/>
      <c r="B26" s="77"/>
      <c r="C26" s="77"/>
      <c r="D26" s="77"/>
      <c r="E26" s="77"/>
      <c r="F26" s="77"/>
      <c r="G26" s="77"/>
      <c r="H26" s="77"/>
      <c r="I26" s="77"/>
      <c r="J26" s="7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5" sqref="F5"/>
    </sheetView>
  </sheetViews>
  <sheetFormatPr defaultColWidth="9" defaultRowHeight="14.4"/>
  <cols>
    <col min="1" max="1" width="9.25" customWidth="1"/>
    <col min="2" max="2" width="11.3333333333333" customWidth="1"/>
    <col min="3" max="3" width="16.6296296296296" customWidth="1"/>
    <col min="4" max="6" width="10" customWidth="1"/>
    <col min="10" max="10" width="8.37962962962963" customWidth="1"/>
    <col min="11" max="11" width="14.75" customWidth="1"/>
  </cols>
  <sheetData>
    <row r="1" ht="18" customHeight="1" spans="1:11">
      <c r="A1" s="92" t="s">
        <v>100</v>
      </c>
      <c r="B1" s="92"/>
      <c r="C1" s="92"/>
      <c r="D1" s="92"/>
      <c r="E1" s="92"/>
      <c r="F1" s="92"/>
      <c r="G1" s="92"/>
      <c r="H1" s="92"/>
      <c r="I1" s="92"/>
      <c r="J1" s="92"/>
      <c r="K1" s="92"/>
    </row>
    <row r="2" ht="22.2" spans="1:11">
      <c r="A2" s="155" t="s">
        <v>1</v>
      </c>
      <c r="B2" s="155"/>
      <c r="C2" s="155"/>
      <c r="D2" s="94"/>
      <c r="E2" s="94"/>
      <c r="F2" s="94"/>
      <c r="G2" s="94"/>
      <c r="H2" s="94"/>
      <c r="I2" s="94"/>
      <c r="J2" s="43"/>
      <c r="K2" s="99" t="s">
        <v>101</v>
      </c>
    </row>
    <row r="3" ht="25" customHeight="1" spans="1:11">
      <c r="A3" s="100" t="s">
        <v>102</v>
      </c>
      <c r="B3" s="100"/>
      <c r="C3" s="101" t="s">
        <v>143</v>
      </c>
      <c r="D3" s="102"/>
      <c r="E3" s="102"/>
      <c r="F3" s="102"/>
      <c r="G3" s="102"/>
      <c r="H3" s="102"/>
      <c r="I3" s="102"/>
      <c r="J3" s="102"/>
      <c r="K3" s="127"/>
    </row>
    <row r="4" ht="25" customHeight="1" spans="1:11">
      <c r="A4" s="100" t="s">
        <v>104</v>
      </c>
      <c r="B4" s="100"/>
      <c r="C4" s="103" t="s">
        <v>105</v>
      </c>
      <c r="D4" s="103"/>
      <c r="E4" s="103"/>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123.01</v>
      </c>
      <c r="E6" s="152">
        <v>123.01</v>
      </c>
      <c r="F6" s="152">
        <v>123.01</v>
      </c>
      <c r="G6" s="100">
        <v>10</v>
      </c>
      <c r="H6" s="106" t="s">
        <v>115</v>
      </c>
      <c r="I6" s="180">
        <v>10</v>
      </c>
      <c r="J6" s="181"/>
      <c r="K6" s="148"/>
    </row>
    <row r="7" ht="25" customHeight="1" spans="1:11">
      <c r="A7" s="100"/>
      <c r="B7" s="100"/>
      <c r="C7" s="104" t="s">
        <v>116</v>
      </c>
      <c r="D7" s="152">
        <v>123.01</v>
      </c>
      <c r="E7" s="152">
        <v>123.01</v>
      </c>
      <c r="F7" s="152">
        <v>123.01</v>
      </c>
      <c r="G7" s="100">
        <v>10</v>
      </c>
      <c r="H7" s="106" t="s">
        <v>115</v>
      </c>
      <c r="I7" s="180">
        <v>10</v>
      </c>
      <c r="J7" s="181"/>
      <c r="K7" s="149"/>
    </row>
    <row r="8" ht="25" customHeight="1" spans="1:11">
      <c r="A8" s="100"/>
      <c r="B8" s="100"/>
      <c r="C8" s="107" t="s">
        <v>117</v>
      </c>
      <c r="D8" s="140"/>
      <c r="E8" s="140"/>
      <c r="F8" s="140"/>
      <c r="G8" s="100"/>
      <c r="H8" s="100"/>
      <c r="I8" s="117"/>
      <c r="J8" s="137"/>
      <c r="K8" s="149"/>
    </row>
    <row r="9" ht="25" customHeight="1" spans="1:11">
      <c r="A9" s="100"/>
      <c r="B9" s="100"/>
      <c r="C9" s="107" t="s">
        <v>118</v>
      </c>
      <c r="D9" s="100"/>
      <c r="E9" s="109"/>
      <c r="F9" s="100"/>
      <c r="G9" s="100"/>
      <c r="H9" s="100"/>
      <c r="I9" s="117"/>
      <c r="J9" s="137"/>
      <c r="K9" s="150"/>
    </row>
    <row r="10" ht="25" customHeight="1" spans="1:11">
      <c r="A10" s="100" t="s">
        <v>119</v>
      </c>
      <c r="B10" s="100" t="s">
        <v>120</v>
      </c>
      <c r="C10" s="100"/>
      <c r="D10" s="100"/>
      <c r="E10" s="100"/>
      <c r="F10" s="100"/>
      <c r="G10" s="108" t="s">
        <v>121</v>
      </c>
      <c r="H10" s="108"/>
      <c r="I10" s="108"/>
      <c r="J10" s="108"/>
      <c r="K10" s="108"/>
    </row>
    <row r="11" ht="25" customHeight="1" spans="1:11">
      <c r="A11" s="100"/>
      <c r="B11" s="106" t="s">
        <v>144</v>
      </c>
      <c r="C11" s="106"/>
      <c r="D11" s="106"/>
      <c r="E11" s="106"/>
      <c r="F11" s="106"/>
      <c r="G11" s="108" t="s">
        <v>144</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25" customHeight="1" spans="1:11">
      <c r="A15" s="110" t="s">
        <v>65</v>
      </c>
      <c r="B15" s="110" t="s">
        <v>66</v>
      </c>
      <c r="C15" s="110" t="s">
        <v>145</v>
      </c>
      <c r="D15" s="22" t="s">
        <v>146</v>
      </c>
      <c r="E15" s="22" t="s">
        <v>147</v>
      </c>
      <c r="F15" s="22" t="s">
        <v>148</v>
      </c>
      <c r="G15" s="22" t="s">
        <v>149</v>
      </c>
      <c r="H15" s="158">
        <v>30</v>
      </c>
      <c r="I15" s="158">
        <v>30</v>
      </c>
      <c r="J15" s="117"/>
      <c r="K15" s="137"/>
    </row>
    <row r="16" ht="25" customHeight="1" spans="1:11">
      <c r="A16" s="110"/>
      <c r="B16" s="110" t="s">
        <v>77</v>
      </c>
      <c r="C16" s="158" t="s">
        <v>150</v>
      </c>
      <c r="D16" s="68" t="s">
        <v>81</v>
      </c>
      <c r="E16" s="158" t="s">
        <v>151</v>
      </c>
      <c r="F16" s="158" t="s">
        <v>79</v>
      </c>
      <c r="G16" s="158" t="s">
        <v>151</v>
      </c>
      <c r="H16" s="158">
        <v>20</v>
      </c>
      <c r="I16" s="158">
        <v>20</v>
      </c>
      <c r="J16" s="182"/>
      <c r="K16" s="183"/>
    </row>
    <row r="17" ht="25" customHeight="1" spans="1:11">
      <c r="A17" s="142" t="s">
        <v>88</v>
      </c>
      <c r="B17" s="110" t="s">
        <v>152</v>
      </c>
      <c r="C17" s="158" t="s">
        <v>153</v>
      </c>
      <c r="D17" s="158" t="s">
        <v>146</v>
      </c>
      <c r="E17" s="158" t="s">
        <v>151</v>
      </c>
      <c r="F17" s="158" t="s">
        <v>79</v>
      </c>
      <c r="G17" s="158" t="s">
        <v>151</v>
      </c>
      <c r="H17" s="158">
        <v>15</v>
      </c>
      <c r="I17" s="158">
        <v>15</v>
      </c>
      <c r="J17" s="182"/>
      <c r="K17" s="183"/>
    </row>
    <row r="18" ht="25" customHeight="1" spans="1:11">
      <c r="A18" s="144"/>
      <c r="B18" s="158" t="s">
        <v>89</v>
      </c>
      <c r="C18" s="158" t="s">
        <v>154</v>
      </c>
      <c r="D18" s="158" t="s">
        <v>68</v>
      </c>
      <c r="E18" s="158" t="s">
        <v>155</v>
      </c>
      <c r="F18" s="158" t="s">
        <v>79</v>
      </c>
      <c r="G18" s="158" t="s">
        <v>155</v>
      </c>
      <c r="H18" s="158">
        <v>15</v>
      </c>
      <c r="I18" s="158">
        <v>15</v>
      </c>
      <c r="J18" s="182"/>
      <c r="K18" s="183"/>
    </row>
    <row r="19" ht="25" customHeight="1" spans="1:11">
      <c r="A19" s="110" t="s">
        <v>95</v>
      </c>
      <c r="B19" s="158" t="s">
        <v>156</v>
      </c>
      <c r="C19" s="159" t="s">
        <v>134</v>
      </c>
      <c r="D19" s="22" t="s">
        <v>68</v>
      </c>
      <c r="E19" s="22" t="s">
        <v>157</v>
      </c>
      <c r="F19" s="158" t="s">
        <v>79</v>
      </c>
      <c r="G19" s="22" t="s">
        <v>158</v>
      </c>
      <c r="H19" s="158">
        <v>10</v>
      </c>
      <c r="I19" s="158">
        <v>9</v>
      </c>
      <c r="J19" s="117" t="s">
        <v>159</v>
      </c>
      <c r="K19" s="137"/>
    </row>
    <row r="20" ht="25" customHeight="1" spans="1:11">
      <c r="A20" s="100" t="s">
        <v>135</v>
      </c>
      <c r="B20" s="100"/>
      <c r="C20" s="100"/>
      <c r="D20" s="117" t="s">
        <v>136</v>
      </c>
      <c r="E20" s="118"/>
      <c r="F20" s="118"/>
      <c r="G20" s="118"/>
      <c r="H20" s="118"/>
      <c r="I20" s="118"/>
      <c r="J20" s="118"/>
      <c r="K20" s="137"/>
    </row>
    <row r="21" ht="25" customHeight="1" spans="1:11">
      <c r="A21" s="119" t="s">
        <v>137</v>
      </c>
      <c r="B21" s="120"/>
      <c r="C21" s="120"/>
      <c r="D21" s="120"/>
      <c r="E21" s="120"/>
      <c r="F21" s="120"/>
      <c r="G21" s="121"/>
      <c r="H21" s="100" t="s">
        <v>138</v>
      </c>
      <c r="I21" s="100" t="s">
        <v>139</v>
      </c>
      <c r="J21" s="117" t="s">
        <v>140</v>
      </c>
      <c r="K21" s="137"/>
    </row>
    <row r="22" ht="25" customHeight="1" spans="1:11">
      <c r="A22" s="122"/>
      <c r="B22" s="123"/>
      <c r="C22" s="123"/>
      <c r="D22" s="123"/>
      <c r="E22" s="123"/>
      <c r="F22" s="123"/>
      <c r="G22" s="124"/>
      <c r="H22" s="100">
        <v>100</v>
      </c>
      <c r="I22" s="100">
        <v>99</v>
      </c>
      <c r="J22" s="117" t="s">
        <v>141</v>
      </c>
      <c r="K22" s="137"/>
    </row>
    <row r="23" ht="69" customHeight="1" spans="1:11">
      <c r="A23" s="107" t="s">
        <v>142</v>
      </c>
      <c r="B23" s="107"/>
      <c r="C23" s="107"/>
      <c r="D23" s="107"/>
      <c r="E23" s="107"/>
      <c r="F23" s="107"/>
      <c r="G23" s="107"/>
      <c r="H23" s="107"/>
      <c r="I23" s="107"/>
      <c r="J23" s="107"/>
      <c r="K23" s="107"/>
    </row>
    <row r="24" spans="1:11">
      <c r="A24" s="125" t="s">
        <v>98</v>
      </c>
      <c r="B24" s="125"/>
      <c r="C24" s="125"/>
      <c r="D24" s="125"/>
      <c r="E24" s="125"/>
      <c r="F24" s="125"/>
      <c r="G24" s="125"/>
      <c r="H24" s="125"/>
      <c r="I24" s="125"/>
      <c r="J24" s="125"/>
      <c r="K24" s="125"/>
    </row>
    <row r="25" spans="1:11">
      <c r="A25" s="125" t="s">
        <v>99</v>
      </c>
      <c r="B25" s="125"/>
      <c r="C25" s="125"/>
      <c r="D25" s="125"/>
      <c r="E25" s="125"/>
      <c r="F25" s="125"/>
      <c r="G25" s="125"/>
      <c r="H25" s="125"/>
      <c r="I25" s="125"/>
      <c r="J25" s="125"/>
      <c r="K25" s="125"/>
    </row>
    <row r="26" customFormat="1" spans="1:10">
      <c r="A26" s="77"/>
      <c r="B26" s="77"/>
      <c r="C26" s="77"/>
      <c r="D26" s="77"/>
      <c r="E26" s="77"/>
      <c r="F26" s="77"/>
      <c r="G26" s="77"/>
      <c r="H26" s="77"/>
      <c r="I26" s="77"/>
      <c r="J26" s="77"/>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F6" sqref="F6"/>
    </sheetView>
  </sheetViews>
  <sheetFormatPr defaultColWidth="9" defaultRowHeight="14.4"/>
  <cols>
    <col min="1" max="1" width="9.25" customWidth="1"/>
    <col min="3" max="3" width="19" customWidth="1"/>
    <col min="4" max="6" width="10" customWidth="1"/>
    <col min="10" max="10" width="8.37962962962963" customWidth="1"/>
    <col min="11" max="11" width="13.75" customWidth="1"/>
  </cols>
  <sheetData>
    <row r="1" ht="18" customHeight="1" spans="1:11">
      <c r="A1" s="92" t="s">
        <v>100</v>
      </c>
      <c r="B1" s="92"/>
      <c r="C1" s="92"/>
      <c r="D1" s="92"/>
      <c r="E1" s="92"/>
      <c r="F1" s="92"/>
      <c r="G1" s="92"/>
      <c r="H1" s="92"/>
      <c r="I1" s="92"/>
      <c r="J1" s="92"/>
      <c r="K1" s="92"/>
    </row>
    <row r="2" ht="22.2" spans="1:11">
      <c r="A2" s="155" t="s">
        <v>1</v>
      </c>
      <c r="B2" s="155"/>
      <c r="C2" s="155"/>
      <c r="D2" s="94"/>
      <c r="E2" s="94"/>
      <c r="F2" s="94"/>
      <c r="G2" s="94"/>
      <c r="H2" s="94"/>
      <c r="I2" s="94"/>
      <c r="J2" s="43"/>
      <c r="K2" s="99" t="s">
        <v>101</v>
      </c>
    </row>
    <row r="3" ht="25" customHeight="1" spans="1:11">
      <c r="A3" s="100" t="s">
        <v>102</v>
      </c>
      <c r="B3" s="100"/>
      <c r="C3" s="101" t="s">
        <v>160</v>
      </c>
      <c r="D3" s="102"/>
      <c r="E3" s="102"/>
      <c r="F3" s="102"/>
      <c r="G3" s="102"/>
      <c r="H3" s="102"/>
      <c r="I3" s="102"/>
      <c r="J3" s="102"/>
      <c r="K3" s="127"/>
    </row>
    <row r="4" ht="25" customHeight="1" spans="1:11">
      <c r="A4" s="100" t="s">
        <v>104</v>
      </c>
      <c r="B4" s="100"/>
      <c r="C4" s="103" t="s">
        <v>105</v>
      </c>
      <c r="D4" s="103"/>
      <c r="E4" s="103"/>
      <c r="F4" s="100" t="s">
        <v>106</v>
      </c>
      <c r="G4" s="101" t="s">
        <v>105</v>
      </c>
      <c r="H4" s="102"/>
      <c r="I4" s="102"/>
      <c r="J4" s="102"/>
      <c r="K4" s="127"/>
    </row>
    <row r="5" ht="3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06">
        <v>105</v>
      </c>
      <c r="E6" s="106">
        <v>105</v>
      </c>
      <c r="F6" s="106">
        <v>105</v>
      </c>
      <c r="G6" s="100">
        <v>10</v>
      </c>
      <c r="H6" s="106" t="s">
        <v>115</v>
      </c>
      <c r="I6" s="129">
        <v>10</v>
      </c>
      <c r="J6" s="129"/>
      <c r="K6" s="148"/>
    </row>
    <row r="7" ht="25" customHeight="1" spans="1:11">
      <c r="A7" s="100"/>
      <c r="B7" s="100"/>
      <c r="C7" s="104" t="s">
        <v>116</v>
      </c>
      <c r="D7" s="106">
        <v>105</v>
      </c>
      <c r="E7" s="106">
        <v>105</v>
      </c>
      <c r="F7" s="106">
        <v>105</v>
      </c>
      <c r="G7" s="100">
        <v>10</v>
      </c>
      <c r="H7" s="106" t="s">
        <v>115</v>
      </c>
      <c r="I7" s="129">
        <v>10</v>
      </c>
      <c r="J7" s="129"/>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52" customHeight="1" spans="1:11">
      <c r="A11" s="100"/>
      <c r="B11" s="103" t="s">
        <v>161</v>
      </c>
      <c r="C11" s="103"/>
      <c r="D11" s="103"/>
      <c r="E11" s="103"/>
      <c r="F11" s="103"/>
      <c r="G11" s="179" t="s">
        <v>162</v>
      </c>
      <c r="H11" s="179"/>
      <c r="I11" s="179"/>
      <c r="J11" s="179"/>
      <c r="K11" s="179"/>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25" customHeight="1" spans="1:11">
      <c r="A15" s="156" t="s">
        <v>65</v>
      </c>
      <c r="B15" s="100" t="s">
        <v>66</v>
      </c>
      <c r="C15" s="100" t="s">
        <v>163</v>
      </c>
      <c r="D15" s="100" t="s">
        <v>68</v>
      </c>
      <c r="E15" s="100">
        <v>1</v>
      </c>
      <c r="F15" s="100" t="s">
        <v>164</v>
      </c>
      <c r="G15" s="100">
        <v>1</v>
      </c>
      <c r="H15" s="100">
        <v>20</v>
      </c>
      <c r="I15" s="100">
        <v>20</v>
      </c>
      <c r="J15" s="117"/>
      <c r="K15" s="137"/>
    </row>
    <row r="16" ht="25" customHeight="1" spans="1:11">
      <c r="A16" s="157"/>
      <c r="B16" s="100" t="s">
        <v>77</v>
      </c>
      <c r="C16" s="100" t="s">
        <v>165</v>
      </c>
      <c r="D16" s="68" t="s">
        <v>81</v>
      </c>
      <c r="E16" s="100">
        <v>100</v>
      </c>
      <c r="F16" s="100" t="s">
        <v>79</v>
      </c>
      <c r="G16" s="100">
        <v>100</v>
      </c>
      <c r="H16" s="100">
        <v>20</v>
      </c>
      <c r="I16" s="100">
        <v>20</v>
      </c>
      <c r="J16" s="117"/>
      <c r="K16" s="137"/>
    </row>
    <row r="17" ht="25" customHeight="1" spans="1:11">
      <c r="A17" s="112"/>
      <c r="B17" s="100" t="s">
        <v>83</v>
      </c>
      <c r="C17" s="100" t="s">
        <v>166</v>
      </c>
      <c r="D17" s="68" t="s">
        <v>81</v>
      </c>
      <c r="E17" s="100">
        <v>100</v>
      </c>
      <c r="F17" s="100" t="s">
        <v>79</v>
      </c>
      <c r="G17" s="100">
        <v>100</v>
      </c>
      <c r="H17" s="100">
        <v>10</v>
      </c>
      <c r="I17" s="100">
        <v>10</v>
      </c>
      <c r="J17" s="117"/>
      <c r="K17" s="137"/>
    </row>
    <row r="18" ht="38" customHeight="1" spans="1:11">
      <c r="A18" s="156" t="s">
        <v>88</v>
      </c>
      <c r="B18" s="100" t="s">
        <v>167</v>
      </c>
      <c r="C18" s="100" t="s">
        <v>168</v>
      </c>
      <c r="D18" s="68" t="s">
        <v>81</v>
      </c>
      <c r="E18" s="100">
        <v>100</v>
      </c>
      <c r="F18" s="100" t="s">
        <v>79</v>
      </c>
      <c r="G18" s="100">
        <v>100</v>
      </c>
      <c r="H18" s="100">
        <v>10</v>
      </c>
      <c r="I18" s="100">
        <v>10</v>
      </c>
      <c r="J18" s="117"/>
      <c r="K18" s="137"/>
    </row>
    <row r="19" ht="33" customHeight="1" spans="1:11">
      <c r="A19" s="157"/>
      <c r="B19" s="100" t="s">
        <v>169</v>
      </c>
      <c r="C19" s="100" t="s">
        <v>170</v>
      </c>
      <c r="D19" s="68" t="s">
        <v>81</v>
      </c>
      <c r="E19" s="100">
        <v>100</v>
      </c>
      <c r="F19" s="100" t="s">
        <v>79</v>
      </c>
      <c r="G19" s="100">
        <v>100</v>
      </c>
      <c r="H19" s="100">
        <v>10</v>
      </c>
      <c r="I19" s="100">
        <v>10</v>
      </c>
      <c r="J19" s="117"/>
      <c r="K19" s="137"/>
    </row>
    <row r="20" ht="33" customHeight="1" spans="1:11">
      <c r="A20" s="112"/>
      <c r="B20" s="100" t="s">
        <v>171</v>
      </c>
      <c r="C20" s="100" t="s">
        <v>172</v>
      </c>
      <c r="D20" s="68" t="s">
        <v>81</v>
      </c>
      <c r="E20" s="100">
        <v>100</v>
      </c>
      <c r="F20" s="100" t="s">
        <v>79</v>
      </c>
      <c r="G20" s="100">
        <v>100</v>
      </c>
      <c r="H20" s="100">
        <v>10</v>
      </c>
      <c r="I20" s="100">
        <v>10</v>
      </c>
      <c r="J20" s="117"/>
      <c r="K20" s="137"/>
    </row>
    <row r="21" ht="25" customHeight="1" spans="1:11">
      <c r="A21" s="107" t="s">
        <v>95</v>
      </c>
      <c r="B21" s="100" t="s">
        <v>173</v>
      </c>
      <c r="C21" s="100" t="s">
        <v>174</v>
      </c>
      <c r="D21" s="100" t="s">
        <v>68</v>
      </c>
      <c r="E21" s="100">
        <v>98</v>
      </c>
      <c r="F21" s="100" t="s">
        <v>79</v>
      </c>
      <c r="G21" s="100">
        <v>96</v>
      </c>
      <c r="H21" s="100">
        <v>10</v>
      </c>
      <c r="I21" s="100">
        <v>9</v>
      </c>
      <c r="J21" s="117" t="s">
        <v>175</v>
      </c>
      <c r="K21" s="137"/>
    </row>
    <row r="22" ht="25" customHeight="1" spans="1:11">
      <c r="A22" s="100" t="s">
        <v>135</v>
      </c>
      <c r="B22" s="100"/>
      <c r="C22" s="100"/>
      <c r="D22" s="117" t="s">
        <v>136</v>
      </c>
      <c r="E22" s="118"/>
      <c r="F22" s="118"/>
      <c r="G22" s="118"/>
      <c r="H22" s="118"/>
      <c r="I22" s="118"/>
      <c r="J22" s="118"/>
      <c r="K22" s="137"/>
    </row>
    <row r="23" ht="25" customHeight="1" spans="1:11">
      <c r="A23" s="119" t="s">
        <v>137</v>
      </c>
      <c r="B23" s="120"/>
      <c r="C23" s="120"/>
      <c r="D23" s="120"/>
      <c r="E23" s="120"/>
      <c r="F23" s="120"/>
      <c r="G23" s="121"/>
      <c r="H23" s="100" t="s">
        <v>138</v>
      </c>
      <c r="I23" s="100" t="s">
        <v>139</v>
      </c>
      <c r="J23" s="117" t="s">
        <v>140</v>
      </c>
      <c r="K23" s="137"/>
    </row>
    <row r="24" ht="25" customHeight="1" spans="1:11">
      <c r="A24" s="122"/>
      <c r="B24" s="123"/>
      <c r="C24" s="123"/>
      <c r="D24" s="123"/>
      <c r="E24" s="123"/>
      <c r="F24" s="123"/>
      <c r="G24" s="124"/>
      <c r="H24" s="100">
        <v>100</v>
      </c>
      <c r="I24" s="100">
        <v>99</v>
      </c>
      <c r="J24" s="117" t="s">
        <v>141</v>
      </c>
      <c r="K24" s="137"/>
    </row>
    <row r="25" ht="69" customHeight="1" spans="1:11">
      <c r="A25" s="107" t="s">
        <v>142</v>
      </c>
      <c r="B25" s="107"/>
      <c r="C25" s="107"/>
      <c r="D25" s="107"/>
      <c r="E25" s="107"/>
      <c r="F25" s="107"/>
      <c r="G25" s="107"/>
      <c r="H25" s="107"/>
      <c r="I25" s="107"/>
      <c r="J25" s="107"/>
      <c r="K25" s="107"/>
    </row>
    <row r="26" spans="1:11">
      <c r="A26" s="125" t="s">
        <v>98</v>
      </c>
      <c r="B26" s="125"/>
      <c r="C26" s="125"/>
      <c r="D26" s="125"/>
      <c r="E26" s="125"/>
      <c r="F26" s="125"/>
      <c r="G26" s="125"/>
      <c r="H26" s="125"/>
      <c r="I26" s="125"/>
      <c r="J26" s="125"/>
      <c r="K26" s="125"/>
    </row>
    <row r="27" spans="1:11">
      <c r="A27" s="125" t="s">
        <v>99</v>
      </c>
      <c r="B27" s="125"/>
      <c r="C27" s="125"/>
      <c r="D27" s="125"/>
      <c r="E27" s="125"/>
      <c r="F27" s="125"/>
      <c r="G27" s="125"/>
      <c r="H27" s="125"/>
      <c r="I27" s="125"/>
      <c r="J27" s="125"/>
      <c r="K27" s="125"/>
    </row>
    <row r="28" customFormat="1" spans="1:10">
      <c r="A28" s="77"/>
      <c r="B28" s="77"/>
      <c r="C28" s="77"/>
      <c r="D28" s="77"/>
      <c r="E28" s="77"/>
      <c r="F28" s="77"/>
      <c r="G28" s="77"/>
      <c r="H28" s="77"/>
      <c r="I28" s="77"/>
      <c r="J28" s="77"/>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8" sqref="E8"/>
    </sheetView>
  </sheetViews>
  <sheetFormatPr defaultColWidth="9" defaultRowHeight="14.4"/>
  <cols>
    <col min="1" max="1" width="8.37962962962963" customWidth="1"/>
    <col min="2" max="2" width="10.5555555555556" customWidth="1"/>
    <col min="3" max="3" width="20.2222222222222" customWidth="1"/>
    <col min="4" max="6" width="10" customWidth="1"/>
    <col min="10" max="10" width="8.37962962962963" customWidth="1"/>
    <col min="11" max="11" width="13.1296296296296" customWidth="1"/>
  </cols>
  <sheetData>
    <row r="1" ht="18" customHeight="1" spans="1:11">
      <c r="A1" s="92" t="s">
        <v>100</v>
      </c>
      <c r="B1" s="92"/>
      <c r="C1" s="92"/>
      <c r="D1" s="92"/>
      <c r="E1" s="92"/>
      <c r="F1" s="92"/>
      <c r="G1" s="92"/>
      <c r="H1" s="92"/>
      <c r="I1" s="92"/>
      <c r="J1" s="92"/>
      <c r="K1" s="92"/>
    </row>
    <row r="2" ht="22.2" spans="1:11">
      <c r="A2" s="177" t="s">
        <v>1</v>
      </c>
      <c r="B2" s="177"/>
      <c r="C2" s="177"/>
      <c r="D2" s="94"/>
      <c r="E2" s="94"/>
      <c r="F2" s="94"/>
      <c r="G2" s="94"/>
      <c r="H2" s="94"/>
      <c r="I2" s="94"/>
      <c r="J2" s="43"/>
      <c r="K2" s="99" t="s">
        <v>101</v>
      </c>
    </row>
    <row r="3" ht="25" customHeight="1" spans="1:11">
      <c r="A3" s="100" t="s">
        <v>102</v>
      </c>
      <c r="B3" s="100"/>
      <c r="C3" s="101" t="s">
        <v>176</v>
      </c>
      <c r="D3" s="102"/>
      <c r="E3" s="102"/>
      <c r="F3" s="102"/>
      <c r="G3" s="102"/>
      <c r="H3" s="102"/>
      <c r="I3" s="102"/>
      <c r="J3" s="102"/>
      <c r="K3" s="127"/>
    </row>
    <row r="4" ht="25" customHeight="1" spans="1:11">
      <c r="A4" s="100" t="s">
        <v>104</v>
      </c>
      <c r="B4" s="100"/>
      <c r="C4" s="103" t="s">
        <v>105</v>
      </c>
      <c r="D4" s="103"/>
      <c r="E4" s="103"/>
      <c r="F4" s="100" t="s">
        <v>106</v>
      </c>
      <c r="G4" s="101" t="s">
        <v>177</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00">
        <f t="shared" ref="D6:F6" si="0">323.54</f>
        <v>323.54</v>
      </c>
      <c r="E6" s="100">
        <f t="shared" si="0"/>
        <v>323.54</v>
      </c>
      <c r="F6" s="100">
        <f t="shared" si="0"/>
        <v>323.54</v>
      </c>
      <c r="G6" s="100">
        <v>10</v>
      </c>
      <c r="H6" s="100" t="s">
        <v>115</v>
      </c>
      <c r="I6" s="129">
        <v>10</v>
      </c>
      <c r="J6" s="129"/>
      <c r="K6" s="148"/>
    </row>
    <row r="7" ht="25" customHeight="1" spans="1:11">
      <c r="A7" s="100"/>
      <c r="B7" s="100"/>
      <c r="C7" s="104" t="s">
        <v>116</v>
      </c>
      <c r="D7" s="100">
        <f t="shared" ref="D7:F7" si="1">323.54</f>
        <v>323.54</v>
      </c>
      <c r="E7" s="100">
        <f t="shared" si="1"/>
        <v>323.54</v>
      </c>
      <c r="F7" s="100">
        <f t="shared" si="1"/>
        <v>323.54</v>
      </c>
      <c r="G7" s="100">
        <v>10</v>
      </c>
      <c r="H7" s="100" t="s">
        <v>115</v>
      </c>
      <c r="I7" s="129">
        <v>10</v>
      </c>
      <c r="J7" s="129"/>
      <c r="K7" s="149"/>
    </row>
    <row r="8" ht="25" customHeight="1" spans="1:11">
      <c r="A8" s="100"/>
      <c r="B8" s="100"/>
      <c r="C8" s="107" t="s">
        <v>117</v>
      </c>
      <c r="D8" s="100"/>
      <c r="E8" s="100"/>
      <c r="F8" s="100"/>
      <c r="G8" s="100"/>
      <c r="H8" s="10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48" customHeight="1" spans="1:11">
      <c r="A11" s="100"/>
      <c r="B11" s="106" t="s">
        <v>178</v>
      </c>
      <c r="C11" s="106"/>
      <c r="D11" s="106"/>
      <c r="E11" s="106"/>
      <c r="F11" s="106"/>
      <c r="G11" s="108" t="s">
        <v>179</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25" customHeight="1" spans="1:11">
      <c r="A15" s="110" t="s">
        <v>65</v>
      </c>
      <c r="B15" s="110" t="s">
        <v>66</v>
      </c>
      <c r="C15" s="165" t="s">
        <v>180</v>
      </c>
      <c r="D15" s="100" t="s">
        <v>68</v>
      </c>
      <c r="E15" s="100">
        <v>1</v>
      </c>
      <c r="F15" s="100" t="s">
        <v>181</v>
      </c>
      <c r="G15" s="100">
        <v>1</v>
      </c>
      <c r="H15" s="100">
        <v>20</v>
      </c>
      <c r="I15" s="100">
        <v>20</v>
      </c>
      <c r="J15" s="117"/>
      <c r="K15" s="137"/>
    </row>
    <row r="16" ht="25" customHeight="1" spans="1:11">
      <c r="A16" s="110"/>
      <c r="B16" s="110"/>
      <c r="C16" s="178" t="s">
        <v>182</v>
      </c>
      <c r="D16" s="100" t="s">
        <v>68</v>
      </c>
      <c r="E16" s="100">
        <v>24</v>
      </c>
      <c r="F16" s="100" t="s">
        <v>133</v>
      </c>
      <c r="G16" s="100">
        <v>24</v>
      </c>
      <c r="H16" s="100">
        <v>20</v>
      </c>
      <c r="I16" s="100">
        <v>20</v>
      </c>
      <c r="J16" s="117"/>
      <c r="K16" s="137"/>
    </row>
    <row r="17" ht="25" customHeight="1" spans="1:11">
      <c r="A17" s="110"/>
      <c r="B17" s="110"/>
      <c r="C17" s="178" t="s">
        <v>183</v>
      </c>
      <c r="D17" s="68" t="s">
        <v>81</v>
      </c>
      <c r="E17" s="100">
        <v>100</v>
      </c>
      <c r="F17" s="100" t="s">
        <v>79</v>
      </c>
      <c r="G17" s="100">
        <v>100</v>
      </c>
      <c r="H17" s="100">
        <v>10</v>
      </c>
      <c r="I17" s="100">
        <v>10</v>
      </c>
      <c r="J17" s="117"/>
      <c r="K17" s="137"/>
    </row>
    <row r="18" ht="25" customHeight="1" spans="1:11">
      <c r="A18" s="110" t="s">
        <v>88</v>
      </c>
      <c r="B18" s="110" t="s">
        <v>167</v>
      </c>
      <c r="C18" s="159" t="s">
        <v>184</v>
      </c>
      <c r="D18" s="68" t="s">
        <v>81</v>
      </c>
      <c r="E18" s="100">
        <v>100</v>
      </c>
      <c r="F18" s="100" t="s">
        <v>79</v>
      </c>
      <c r="G18" s="100">
        <v>100</v>
      </c>
      <c r="H18" s="100">
        <v>10</v>
      </c>
      <c r="I18" s="100">
        <v>10</v>
      </c>
      <c r="J18" s="117"/>
      <c r="K18" s="137"/>
    </row>
    <row r="19" ht="25" customHeight="1" spans="1:11">
      <c r="A19" s="110"/>
      <c r="B19" s="110" t="s">
        <v>169</v>
      </c>
      <c r="C19" s="178" t="s">
        <v>185</v>
      </c>
      <c r="D19" s="68" t="s">
        <v>81</v>
      </c>
      <c r="E19" s="100">
        <v>100</v>
      </c>
      <c r="F19" s="100" t="s">
        <v>79</v>
      </c>
      <c r="G19" s="100">
        <v>100</v>
      </c>
      <c r="H19" s="100">
        <v>10</v>
      </c>
      <c r="I19" s="100">
        <v>10</v>
      </c>
      <c r="J19" s="117"/>
      <c r="K19" s="137"/>
    </row>
    <row r="20" ht="25" customHeight="1" spans="1:11">
      <c r="A20" s="110"/>
      <c r="B20" s="110" t="s">
        <v>171</v>
      </c>
      <c r="C20" s="159" t="s">
        <v>186</v>
      </c>
      <c r="D20" s="68" t="s">
        <v>81</v>
      </c>
      <c r="E20" s="100">
        <v>100</v>
      </c>
      <c r="F20" s="100" t="s">
        <v>79</v>
      </c>
      <c r="G20" s="100">
        <v>100</v>
      </c>
      <c r="H20" s="100">
        <v>10</v>
      </c>
      <c r="I20" s="100">
        <v>10</v>
      </c>
      <c r="J20" s="117"/>
      <c r="K20" s="137"/>
    </row>
    <row r="21" ht="30" customHeight="1" spans="1:11">
      <c r="A21" s="110" t="s">
        <v>95</v>
      </c>
      <c r="B21" s="158" t="s">
        <v>173</v>
      </c>
      <c r="C21" s="178" t="s">
        <v>187</v>
      </c>
      <c r="D21" s="68" t="s">
        <v>81</v>
      </c>
      <c r="E21" s="100">
        <v>95</v>
      </c>
      <c r="F21" s="100" t="s">
        <v>79</v>
      </c>
      <c r="G21" s="100">
        <v>94</v>
      </c>
      <c r="H21" s="100">
        <v>10</v>
      </c>
      <c r="I21" s="100">
        <v>7</v>
      </c>
      <c r="J21" s="117" t="s">
        <v>188</v>
      </c>
      <c r="K21" s="137"/>
    </row>
    <row r="22" ht="25" customHeight="1" spans="1:11">
      <c r="A22" s="100" t="s">
        <v>135</v>
      </c>
      <c r="B22" s="100"/>
      <c r="C22" s="100"/>
      <c r="D22" s="117" t="s">
        <v>136</v>
      </c>
      <c r="E22" s="118"/>
      <c r="F22" s="118"/>
      <c r="G22" s="118"/>
      <c r="H22" s="118"/>
      <c r="I22" s="118"/>
      <c r="J22" s="118"/>
      <c r="K22" s="137"/>
    </row>
    <row r="23" ht="25" customHeight="1" spans="1:11">
      <c r="A23" s="119" t="s">
        <v>137</v>
      </c>
      <c r="B23" s="120"/>
      <c r="C23" s="120"/>
      <c r="D23" s="120"/>
      <c r="E23" s="120"/>
      <c r="F23" s="120"/>
      <c r="G23" s="121"/>
      <c r="H23" s="100" t="s">
        <v>138</v>
      </c>
      <c r="I23" s="100" t="s">
        <v>139</v>
      </c>
      <c r="J23" s="117" t="s">
        <v>140</v>
      </c>
      <c r="K23" s="137"/>
    </row>
    <row r="24" ht="25" customHeight="1" spans="1:11">
      <c r="A24" s="122"/>
      <c r="B24" s="123"/>
      <c r="C24" s="123"/>
      <c r="D24" s="123"/>
      <c r="E24" s="123"/>
      <c r="F24" s="123"/>
      <c r="G24" s="124"/>
      <c r="H24" s="100">
        <v>100</v>
      </c>
      <c r="I24" s="100">
        <v>97</v>
      </c>
      <c r="J24" s="117" t="s">
        <v>141</v>
      </c>
      <c r="K24" s="137"/>
    </row>
    <row r="25" ht="69" customHeight="1" spans="1:11">
      <c r="A25" s="107" t="s">
        <v>142</v>
      </c>
      <c r="B25" s="107"/>
      <c r="C25" s="107"/>
      <c r="D25" s="107"/>
      <c r="E25" s="107"/>
      <c r="F25" s="107"/>
      <c r="G25" s="107"/>
      <c r="H25" s="107"/>
      <c r="I25" s="107"/>
      <c r="J25" s="107"/>
      <c r="K25" s="107"/>
    </row>
    <row r="26" spans="1:11">
      <c r="A26" s="125" t="s">
        <v>98</v>
      </c>
      <c r="B26" s="125"/>
      <c r="C26" s="125"/>
      <c r="D26" s="125"/>
      <c r="E26" s="125"/>
      <c r="F26" s="125"/>
      <c r="G26" s="125"/>
      <c r="H26" s="125"/>
      <c r="I26" s="125"/>
      <c r="J26" s="125"/>
      <c r="K26" s="125"/>
    </row>
    <row r="27" spans="1:11">
      <c r="A27" s="125" t="s">
        <v>99</v>
      </c>
      <c r="B27" s="125"/>
      <c r="C27" s="125"/>
      <c r="D27" s="125"/>
      <c r="E27" s="125"/>
      <c r="F27" s="125"/>
      <c r="G27" s="125"/>
      <c r="H27" s="125"/>
      <c r="I27" s="125"/>
      <c r="J27" s="125"/>
      <c r="K27" s="125"/>
    </row>
    <row r="28" customFormat="1" spans="1:10">
      <c r="A28" s="77"/>
      <c r="B28" s="77"/>
      <c r="C28" s="77"/>
      <c r="D28" s="77"/>
      <c r="E28" s="77"/>
      <c r="F28" s="77"/>
      <c r="G28" s="77"/>
      <c r="H28" s="77"/>
      <c r="I28" s="77"/>
      <c r="J28" s="77"/>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20"/>
    <mergeCell ref="B15:B17"/>
    <mergeCell ref="G13:G14"/>
    <mergeCell ref="H13:H14"/>
    <mergeCell ref="I13:I14"/>
    <mergeCell ref="K6:K9"/>
    <mergeCell ref="A5:B9"/>
    <mergeCell ref="J13:K14"/>
    <mergeCell ref="A23:G2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D8" sqref="D8"/>
    </sheetView>
  </sheetViews>
  <sheetFormatPr defaultColWidth="9" defaultRowHeight="14.4"/>
  <cols>
    <col min="1" max="1" width="11.4444444444444" customWidth="1"/>
    <col min="2" max="2" width="17.7777777777778" customWidth="1"/>
    <col min="3" max="3" width="20.1111111111111" customWidth="1"/>
    <col min="4" max="6" width="10" customWidth="1"/>
    <col min="10" max="10" width="8.37962962962963" customWidth="1"/>
    <col min="11" max="11" width="13" customWidth="1"/>
  </cols>
  <sheetData>
    <row r="1" ht="18" customHeight="1" spans="1:11">
      <c r="A1" s="92" t="s">
        <v>100</v>
      </c>
      <c r="B1" s="92"/>
      <c r="C1" s="92"/>
      <c r="D1" s="92"/>
      <c r="E1" s="92"/>
      <c r="F1" s="92"/>
      <c r="G1" s="92"/>
      <c r="H1" s="92"/>
      <c r="I1" s="92"/>
      <c r="J1" s="92"/>
      <c r="K1" s="92"/>
    </row>
    <row r="2" ht="22.2" spans="1:11">
      <c r="A2" s="93" t="s">
        <v>1</v>
      </c>
      <c r="B2" s="93"/>
      <c r="C2" s="93"/>
      <c r="D2" s="94"/>
      <c r="E2" s="94"/>
      <c r="F2" s="94"/>
      <c r="G2" s="94"/>
      <c r="H2" s="94"/>
      <c r="I2" s="94"/>
      <c r="J2" s="43"/>
      <c r="K2" s="99" t="s">
        <v>101</v>
      </c>
    </row>
    <row r="3" ht="25" customHeight="1" spans="1:11">
      <c r="A3" s="100" t="s">
        <v>102</v>
      </c>
      <c r="B3" s="100"/>
      <c r="C3" s="101" t="s">
        <v>189</v>
      </c>
      <c r="D3" s="102"/>
      <c r="E3" s="102"/>
      <c r="F3" s="102"/>
      <c r="G3" s="102"/>
      <c r="H3" s="102"/>
      <c r="I3" s="102"/>
      <c r="J3" s="102"/>
      <c r="K3" s="127"/>
    </row>
    <row r="4" ht="25" customHeight="1" spans="1:11">
      <c r="A4" s="100" t="s">
        <v>104</v>
      </c>
      <c r="B4" s="100"/>
      <c r="C4" s="103" t="s">
        <v>105</v>
      </c>
      <c r="D4" s="103"/>
      <c r="E4" s="103"/>
      <c r="F4" s="100" t="s">
        <v>106</v>
      </c>
      <c r="G4" s="101" t="s">
        <v>177</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3723.99</v>
      </c>
      <c r="E6" s="152">
        <v>3723.99</v>
      </c>
      <c r="F6" s="152">
        <v>3723.99</v>
      </c>
      <c r="G6" s="100">
        <v>10</v>
      </c>
      <c r="H6" s="106" t="s">
        <v>115</v>
      </c>
      <c r="I6" s="129">
        <v>10</v>
      </c>
      <c r="J6" s="129"/>
      <c r="K6" s="148"/>
    </row>
    <row r="7" ht="25" customHeight="1" spans="1:11">
      <c r="A7" s="100"/>
      <c r="B7" s="100"/>
      <c r="C7" s="104" t="s">
        <v>116</v>
      </c>
      <c r="D7" s="152">
        <v>3723.99</v>
      </c>
      <c r="E7" s="152">
        <v>3723.99</v>
      </c>
      <c r="F7" s="152">
        <v>3723.99</v>
      </c>
      <c r="G7" s="100">
        <v>10</v>
      </c>
      <c r="H7" s="106" t="s">
        <v>115</v>
      </c>
      <c r="I7" s="129">
        <v>10</v>
      </c>
      <c r="J7" s="129"/>
      <c r="K7" s="149"/>
    </row>
    <row r="8" ht="25" customHeight="1" spans="1:11">
      <c r="A8" s="100"/>
      <c r="B8" s="100"/>
      <c r="C8" s="107" t="s">
        <v>117</v>
      </c>
      <c r="D8" s="140"/>
      <c r="E8" s="140"/>
      <c r="F8" s="171"/>
      <c r="G8" s="100"/>
      <c r="H8" s="140"/>
      <c r="I8" s="108"/>
      <c r="J8" s="108"/>
      <c r="K8" s="149"/>
    </row>
    <row r="9" ht="25" customHeight="1" spans="1:11">
      <c r="A9" s="100"/>
      <c r="B9" s="100"/>
      <c r="C9" s="107" t="s">
        <v>118</v>
      </c>
      <c r="D9" s="109"/>
      <c r="E9" s="109"/>
      <c r="F9" s="172"/>
      <c r="G9" s="110"/>
      <c r="H9" s="140"/>
      <c r="I9" s="108"/>
      <c r="J9" s="108"/>
      <c r="K9" s="150"/>
    </row>
    <row r="10" ht="25" customHeight="1" spans="1:11">
      <c r="A10" s="100" t="s">
        <v>119</v>
      </c>
      <c r="B10" s="100" t="s">
        <v>120</v>
      </c>
      <c r="C10" s="100"/>
      <c r="D10" s="100"/>
      <c r="E10" s="100"/>
      <c r="F10" s="100"/>
      <c r="G10" s="108" t="s">
        <v>121</v>
      </c>
      <c r="H10" s="108"/>
      <c r="I10" s="108"/>
      <c r="J10" s="108"/>
      <c r="K10" s="108"/>
    </row>
    <row r="11" ht="48" customHeight="1" spans="1:11">
      <c r="A11" s="100"/>
      <c r="B11" s="106" t="s">
        <v>190</v>
      </c>
      <c r="C11" s="106"/>
      <c r="D11" s="106"/>
      <c r="E11" s="106"/>
      <c r="F11" s="106"/>
      <c r="G11" s="108" t="s">
        <v>191</v>
      </c>
      <c r="H11" s="108"/>
      <c r="I11" s="108"/>
      <c r="J11" s="108"/>
      <c r="K11" s="108"/>
    </row>
    <row r="12" ht="25" customHeight="1" spans="1:11">
      <c r="A12" s="111" t="s">
        <v>124</v>
      </c>
      <c r="B12" s="111"/>
      <c r="C12" s="111"/>
      <c r="D12" s="111"/>
      <c r="E12" s="111"/>
      <c r="F12" s="111"/>
      <c r="G12" s="111"/>
      <c r="H12" s="111"/>
      <c r="I12" s="111"/>
      <c r="J12" s="111"/>
      <c r="K12" s="111"/>
    </row>
    <row r="13" ht="30" customHeight="1" spans="1:11">
      <c r="A13" s="112" t="s">
        <v>125</v>
      </c>
      <c r="B13" s="112"/>
      <c r="C13" s="112"/>
      <c r="D13" s="112" t="s">
        <v>126</v>
      </c>
      <c r="E13" s="112"/>
      <c r="F13" s="112"/>
      <c r="G13" s="112" t="s">
        <v>63</v>
      </c>
      <c r="H13" s="112" t="s">
        <v>111</v>
      </c>
      <c r="I13" s="112" t="s">
        <v>113</v>
      </c>
      <c r="J13" s="133" t="s">
        <v>64</v>
      </c>
      <c r="K13" s="134"/>
    </row>
    <row r="14" ht="30" customHeight="1" spans="1:11">
      <c r="A14" s="100" t="s">
        <v>57</v>
      </c>
      <c r="B14" s="100" t="s">
        <v>58</v>
      </c>
      <c r="C14" s="100" t="s">
        <v>59</v>
      </c>
      <c r="D14" s="100" t="s">
        <v>60</v>
      </c>
      <c r="E14" s="100" t="s">
        <v>61</v>
      </c>
      <c r="F14" s="100" t="s">
        <v>62</v>
      </c>
      <c r="G14" s="100"/>
      <c r="H14" s="100"/>
      <c r="I14" s="100"/>
      <c r="J14" s="122"/>
      <c r="K14" s="124"/>
    </row>
    <row r="15" ht="30" customHeight="1" spans="1:11">
      <c r="A15" s="162" t="s">
        <v>65</v>
      </c>
      <c r="B15" s="162" t="s">
        <v>66</v>
      </c>
      <c r="C15" s="154" t="s">
        <v>180</v>
      </c>
      <c r="D15" s="158" t="s">
        <v>68</v>
      </c>
      <c r="E15" s="90">
        <v>1</v>
      </c>
      <c r="F15" s="154" t="s">
        <v>181</v>
      </c>
      <c r="G15" s="90">
        <v>1</v>
      </c>
      <c r="H15" s="154">
        <v>10</v>
      </c>
      <c r="I15" s="154">
        <v>10</v>
      </c>
      <c r="J15" s="100"/>
      <c r="K15" s="100"/>
    </row>
    <row r="16" ht="30" customHeight="1" spans="1:11">
      <c r="A16" s="163"/>
      <c r="B16" s="163"/>
      <c r="C16" s="154" t="s">
        <v>182</v>
      </c>
      <c r="D16" s="158" t="s">
        <v>68</v>
      </c>
      <c r="E16" s="90">
        <v>24</v>
      </c>
      <c r="F16" s="22" t="s">
        <v>133</v>
      </c>
      <c r="G16" s="90">
        <v>24</v>
      </c>
      <c r="H16" s="154">
        <v>10</v>
      </c>
      <c r="I16" s="154">
        <v>10</v>
      </c>
      <c r="J16" s="100"/>
      <c r="K16" s="100"/>
    </row>
    <row r="17" ht="30" customHeight="1" spans="1:11">
      <c r="A17" s="163"/>
      <c r="B17" s="163"/>
      <c r="C17" s="154" t="s">
        <v>192</v>
      </c>
      <c r="D17" s="68" t="s">
        <v>81</v>
      </c>
      <c r="E17" s="173">
        <v>3723.99</v>
      </c>
      <c r="F17" s="174" t="s">
        <v>74</v>
      </c>
      <c r="G17" s="173">
        <v>3723.99</v>
      </c>
      <c r="H17" s="154">
        <v>10</v>
      </c>
      <c r="I17" s="154">
        <v>10</v>
      </c>
      <c r="J17" s="100"/>
      <c r="K17" s="100"/>
    </row>
    <row r="18" ht="30" customHeight="1" spans="1:11">
      <c r="A18" s="163"/>
      <c r="B18" s="164"/>
      <c r="C18" s="154" t="s">
        <v>193</v>
      </c>
      <c r="D18" s="68" t="s">
        <v>81</v>
      </c>
      <c r="E18" s="173">
        <v>45.76</v>
      </c>
      <c r="F18" s="22" t="s">
        <v>194</v>
      </c>
      <c r="G18" s="173">
        <v>45.76</v>
      </c>
      <c r="H18" s="154">
        <v>10</v>
      </c>
      <c r="I18" s="154">
        <v>10</v>
      </c>
      <c r="J18" s="100"/>
      <c r="K18" s="100"/>
    </row>
    <row r="19" ht="30" customHeight="1" spans="1:11">
      <c r="A19" s="163"/>
      <c r="B19" s="162" t="s">
        <v>77</v>
      </c>
      <c r="C19" s="154" t="s">
        <v>195</v>
      </c>
      <c r="D19" s="158" t="s">
        <v>68</v>
      </c>
      <c r="E19" s="173">
        <v>100</v>
      </c>
      <c r="F19" s="22" t="s">
        <v>79</v>
      </c>
      <c r="G19" s="173">
        <v>100</v>
      </c>
      <c r="H19" s="154">
        <v>5</v>
      </c>
      <c r="I19" s="154">
        <v>5</v>
      </c>
      <c r="J19" s="117"/>
      <c r="K19" s="137"/>
    </row>
    <row r="20" ht="30" customHeight="1" spans="1:11">
      <c r="A20" s="164"/>
      <c r="B20" s="164"/>
      <c r="C20" s="154" t="s">
        <v>196</v>
      </c>
      <c r="D20" s="158" t="s">
        <v>68</v>
      </c>
      <c r="E20" s="173">
        <v>100</v>
      </c>
      <c r="F20" s="22" t="s">
        <v>79</v>
      </c>
      <c r="G20" s="173">
        <v>100</v>
      </c>
      <c r="H20" s="154">
        <v>5</v>
      </c>
      <c r="I20" s="154">
        <v>5</v>
      </c>
      <c r="J20" s="100"/>
      <c r="K20" s="100"/>
    </row>
    <row r="21" ht="30" customHeight="1" spans="1:11">
      <c r="A21" s="162" t="s">
        <v>88</v>
      </c>
      <c r="B21" s="154" t="s">
        <v>130</v>
      </c>
      <c r="C21" s="154" t="s">
        <v>197</v>
      </c>
      <c r="D21" s="158" t="s">
        <v>68</v>
      </c>
      <c r="E21" s="173">
        <v>100</v>
      </c>
      <c r="F21" s="22" t="s">
        <v>79</v>
      </c>
      <c r="G21" s="173">
        <v>100</v>
      </c>
      <c r="H21" s="154">
        <v>10</v>
      </c>
      <c r="I21" s="154">
        <v>10</v>
      </c>
      <c r="J21" s="100"/>
      <c r="K21" s="100"/>
    </row>
    <row r="22" s="170" customFormat="1" ht="30" customHeight="1" spans="1:11">
      <c r="A22" s="175"/>
      <c r="B22" s="153" t="s">
        <v>167</v>
      </c>
      <c r="C22" s="153" t="s">
        <v>185</v>
      </c>
      <c r="D22" s="158" t="s">
        <v>68</v>
      </c>
      <c r="E22" s="176">
        <v>100</v>
      </c>
      <c r="F22" s="20" t="s">
        <v>79</v>
      </c>
      <c r="G22" s="176">
        <v>100</v>
      </c>
      <c r="H22" s="153">
        <v>10</v>
      </c>
      <c r="I22" s="153">
        <v>10</v>
      </c>
      <c r="J22" s="100"/>
      <c r="K22" s="100"/>
    </row>
    <row r="23" s="170" customFormat="1" ht="30" customHeight="1" spans="1:11">
      <c r="A23" s="175"/>
      <c r="B23" s="153" t="s">
        <v>169</v>
      </c>
      <c r="C23" s="153" t="s">
        <v>198</v>
      </c>
      <c r="D23" s="158" t="s">
        <v>68</v>
      </c>
      <c r="E23" s="176">
        <v>100</v>
      </c>
      <c r="F23" s="20" t="s">
        <v>79</v>
      </c>
      <c r="G23" s="176">
        <v>100</v>
      </c>
      <c r="H23" s="153">
        <v>5</v>
      </c>
      <c r="I23" s="153">
        <v>5</v>
      </c>
      <c r="J23" s="100"/>
      <c r="K23" s="100"/>
    </row>
    <row r="24" ht="30" customHeight="1" spans="1:11">
      <c r="A24" s="164"/>
      <c r="B24" s="154" t="s">
        <v>171</v>
      </c>
      <c r="C24" s="154" t="s">
        <v>186</v>
      </c>
      <c r="D24" s="158" t="s">
        <v>68</v>
      </c>
      <c r="E24" s="173">
        <v>100</v>
      </c>
      <c r="F24" s="22" t="s">
        <v>79</v>
      </c>
      <c r="G24" s="173">
        <v>100</v>
      </c>
      <c r="H24" s="154">
        <v>5</v>
      </c>
      <c r="I24" s="154">
        <v>5</v>
      </c>
      <c r="J24" s="117"/>
      <c r="K24" s="137"/>
    </row>
    <row r="25" ht="30" customHeight="1" spans="1:11">
      <c r="A25" s="154" t="s">
        <v>95</v>
      </c>
      <c r="B25" s="153" t="s">
        <v>173</v>
      </c>
      <c r="C25" s="153" t="s">
        <v>187</v>
      </c>
      <c r="D25" s="158" t="s">
        <v>68</v>
      </c>
      <c r="E25" s="173">
        <v>95</v>
      </c>
      <c r="F25" s="22" t="s">
        <v>79</v>
      </c>
      <c r="G25" s="173">
        <v>94</v>
      </c>
      <c r="H25" s="154">
        <v>10</v>
      </c>
      <c r="I25" s="154">
        <v>7</v>
      </c>
      <c r="J25" s="117" t="s">
        <v>188</v>
      </c>
      <c r="K25" s="137"/>
    </row>
    <row r="26" ht="30" customHeight="1" spans="1:11">
      <c r="A26" s="100" t="s">
        <v>135</v>
      </c>
      <c r="B26" s="100"/>
      <c r="C26" s="100"/>
      <c r="D26" s="117" t="s">
        <v>136</v>
      </c>
      <c r="E26" s="118"/>
      <c r="F26" s="118"/>
      <c r="G26" s="118"/>
      <c r="H26" s="118"/>
      <c r="I26" s="118"/>
      <c r="J26" s="118"/>
      <c r="K26" s="137"/>
    </row>
    <row r="27" ht="25" customHeight="1" spans="1:11">
      <c r="A27" s="119" t="s">
        <v>137</v>
      </c>
      <c r="B27" s="120"/>
      <c r="C27" s="120"/>
      <c r="D27" s="120"/>
      <c r="E27" s="120"/>
      <c r="F27" s="120"/>
      <c r="G27" s="121"/>
      <c r="H27" s="100" t="s">
        <v>138</v>
      </c>
      <c r="I27" s="100" t="s">
        <v>139</v>
      </c>
      <c r="J27" s="117" t="s">
        <v>140</v>
      </c>
      <c r="K27" s="137"/>
    </row>
    <row r="28" ht="25" customHeight="1" spans="1:11">
      <c r="A28" s="122"/>
      <c r="B28" s="123"/>
      <c r="C28" s="123"/>
      <c r="D28" s="123"/>
      <c r="E28" s="123"/>
      <c r="F28" s="123"/>
      <c r="G28" s="124"/>
      <c r="H28" s="100">
        <v>100</v>
      </c>
      <c r="I28" s="100">
        <v>97</v>
      </c>
      <c r="J28" s="117" t="s">
        <v>141</v>
      </c>
      <c r="K28" s="137"/>
    </row>
    <row r="29" ht="69" customHeight="1" spans="1:11">
      <c r="A29" s="107" t="s">
        <v>142</v>
      </c>
      <c r="B29" s="107"/>
      <c r="C29" s="107"/>
      <c r="D29" s="107"/>
      <c r="E29" s="107"/>
      <c r="F29" s="107"/>
      <c r="G29" s="107"/>
      <c r="H29" s="107"/>
      <c r="I29" s="107"/>
      <c r="J29" s="107"/>
      <c r="K29" s="107"/>
    </row>
    <row r="30" spans="1:11">
      <c r="A30" s="125" t="s">
        <v>98</v>
      </c>
      <c r="B30" s="125"/>
      <c r="C30" s="125"/>
      <c r="D30" s="125"/>
      <c r="E30" s="125"/>
      <c r="F30" s="125"/>
      <c r="G30" s="125"/>
      <c r="H30" s="125"/>
      <c r="I30" s="125"/>
      <c r="J30" s="125"/>
      <c r="K30" s="125"/>
    </row>
    <row r="31" spans="1:11">
      <c r="A31" s="125" t="s">
        <v>99</v>
      </c>
      <c r="B31" s="125"/>
      <c r="C31" s="125"/>
      <c r="D31" s="125"/>
      <c r="E31" s="125"/>
      <c r="F31" s="125"/>
      <c r="G31" s="125"/>
      <c r="H31" s="125"/>
      <c r="I31" s="125"/>
      <c r="J31" s="125"/>
      <c r="K31" s="125"/>
    </row>
    <row r="32" customFormat="1" spans="1:10">
      <c r="A32" s="77"/>
      <c r="B32" s="77"/>
      <c r="C32" s="77"/>
      <c r="D32" s="77"/>
      <c r="E32" s="77"/>
      <c r="F32" s="77"/>
      <c r="G32" s="77"/>
      <c r="H32" s="77"/>
      <c r="I32" s="77"/>
      <c r="J32" s="77"/>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B15:B18"/>
    <mergeCell ref="B19:B20"/>
    <mergeCell ref="G13:G14"/>
    <mergeCell ref="H13:H14"/>
    <mergeCell ref="I13:I14"/>
    <mergeCell ref="K6:K9"/>
    <mergeCell ref="A5:B9"/>
    <mergeCell ref="J13:K14"/>
    <mergeCell ref="A27:G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F6" sqref="F6"/>
    </sheetView>
  </sheetViews>
  <sheetFormatPr defaultColWidth="9" defaultRowHeight="14.4"/>
  <cols>
    <col min="1" max="1" width="9.25" customWidth="1"/>
    <col min="3" max="3" width="20" customWidth="1"/>
    <col min="4" max="6" width="10" customWidth="1"/>
    <col min="10" max="10" width="8.37962962962963" customWidth="1"/>
    <col min="11" max="11" width="15.5555555555556" customWidth="1"/>
  </cols>
  <sheetData>
    <row r="1" ht="18" customHeight="1" spans="1:11">
      <c r="A1" s="92" t="s">
        <v>100</v>
      </c>
      <c r="B1" s="92"/>
      <c r="C1" s="92"/>
      <c r="D1" s="92"/>
      <c r="E1" s="92"/>
      <c r="F1" s="92"/>
      <c r="G1" s="92"/>
      <c r="H1" s="92"/>
      <c r="I1" s="92"/>
      <c r="J1" s="92"/>
      <c r="K1" s="92"/>
    </row>
    <row r="2" ht="22.2" spans="1:11">
      <c r="A2" s="155" t="s">
        <v>1</v>
      </c>
      <c r="B2" s="155"/>
      <c r="C2" s="155"/>
      <c r="D2" s="94"/>
      <c r="E2" s="94"/>
      <c r="F2" s="94"/>
      <c r="G2" s="94"/>
      <c r="H2" s="94"/>
      <c r="I2" s="94"/>
      <c r="J2" s="43"/>
      <c r="K2" s="99" t="s">
        <v>101</v>
      </c>
    </row>
    <row r="3" ht="25" customHeight="1" spans="1:11">
      <c r="A3" s="100" t="s">
        <v>102</v>
      </c>
      <c r="B3" s="100"/>
      <c r="C3" s="101" t="s">
        <v>199</v>
      </c>
      <c r="D3" s="102"/>
      <c r="E3" s="102"/>
      <c r="F3" s="102"/>
      <c r="G3" s="102"/>
      <c r="H3" s="102"/>
      <c r="I3" s="102"/>
      <c r="J3" s="102"/>
      <c r="K3" s="127"/>
    </row>
    <row r="4" ht="25" customHeight="1" spans="1:11">
      <c r="A4" s="100" t="s">
        <v>104</v>
      </c>
      <c r="B4" s="100"/>
      <c r="C4" s="103" t="s">
        <v>105</v>
      </c>
      <c r="D4" s="103"/>
      <c r="E4" s="103"/>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52">
        <v>4149.54</v>
      </c>
      <c r="E6" s="152">
        <v>4149.54</v>
      </c>
      <c r="F6" s="152">
        <v>4149.54</v>
      </c>
      <c r="G6" s="100">
        <v>10</v>
      </c>
      <c r="H6" s="106" t="s">
        <v>115</v>
      </c>
      <c r="I6" s="129">
        <v>10</v>
      </c>
      <c r="J6" s="129"/>
      <c r="K6" s="148"/>
    </row>
    <row r="7" ht="25" customHeight="1" spans="1:11">
      <c r="A7" s="100"/>
      <c r="B7" s="100"/>
      <c r="C7" s="104" t="s">
        <v>116</v>
      </c>
      <c r="D7" s="152">
        <v>4149.54</v>
      </c>
      <c r="E7" s="152">
        <v>4149.54</v>
      </c>
      <c r="F7" s="152">
        <v>4149.54</v>
      </c>
      <c r="G7" s="100">
        <v>10</v>
      </c>
      <c r="H7" s="106" t="s">
        <v>115</v>
      </c>
      <c r="I7" s="129">
        <v>10</v>
      </c>
      <c r="J7" s="129"/>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64" customHeight="1" spans="1:11">
      <c r="A11" s="100"/>
      <c r="B11" s="106" t="s">
        <v>200</v>
      </c>
      <c r="C11" s="106"/>
      <c r="D11" s="106"/>
      <c r="E11" s="106"/>
      <c r="F11" s="106"/>
      <c r="G11" s="108" t="s">
        <v>201</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68" t="s">
        <v>111</v>
      </c>
      <c r="I13" s="112" t="s">
        <v>113</v>
      </c>
      <c r="J13" s="133" t="s">
        <v>64</v>
      </c>
      <c r="K13" s="134"/>
    </row>
    <row r="14" ht="25" customHeight="1" spans="1:11">
      <c r="A14" s="100" t="s">
        <v>57</v>
      </c>
      <c r="B14" s="100" t="s">
        <v>58</v>
      </c>
      <c r="C14" s="100" t="s">
        <v>59</v>
      </c>
      <c r="D14" s="100" t="s">
        <v>60</v>
      </c>
      <c r="E14" s="100" t="s">
        <v>61</v>
      </c>
      <c r="F14" s="100" t="s">
        <v>62</v>
      </c>
      <c r="G14" s="100"/>
      <c r="H14" s="169"/>
      <c r="I14" s="100"/>
      <c r="J14" s="122"/>
      <c r="K14" s="124"/>
    </row>
    <row r="15" ht="25" customHeight="1" spans="1:11">
      <c r="A15" s="156" t="s">
        <v>65</v>
      </c>
      <c r="B15" s="156" t="s">
        <v>66</v>
      </c>
      <c r="C15" s="100" t="s">
        <v>202</v>
      </c>
      <c r="D15" s="158" t="s">
        <v>68</v>
      </c>
      <c r="E15" s="100">
        <v>2.23</v>
      </c>
      <c r="F15" s="100" t="s">
        <v>194</v>
      </c>
      <c r="G15" s="100">
        <v>2.23</v>
      </c>
      <c r="H15" s="169">
        <v>10</v>
      </c>
      <c r="I15" s="169">
        <v>10</v>
      </c>
      <c r="J15" s="122"/>
      <c r="K15" s="124"/>
    </row>
    <row r="16" ht="25" customHeight="1" spans="1:11">
      <c r="A16" s="157"/>
      <c r="B16" s="157"/>
      <c r="C16" s="100" t="s">
        <v>203</v>
      </c>
      <c r="D16" s="158" t="s">
        <v>68</v>
      </c>
      <c r="E16" s="100">
        <v>36.5</v>
      </c>
      <c r="F16" s="100" t="s">
        <v>204</v>
      </c>
      <c r="G16" s="100">
        <v>36.68</v>
      </c>
      <c r="H16" s="169">
        <v>10</v>
      </c>
      <c r="I16" s="169">
        <v>10</v>
      </c>
      <c r="J16" s="122"/>
      <c r="K16" s="124"/>
    </row>
    <row r="17" ht="25" customHeight="1" spans="1:11">
      <c r="A17" s="157"/>
      <c r="B17" s="157"/>
      <c r="C17" s="22" t="s">
        <v>205</v>
      </c>
      <c r="D17" s="158" t="s">
        <v>68</v>
      </c>
      <c r="E17" s="22" t="s">
        <v>206</v>
      </c>
      <c r="F17" s="100" t="s">
        <v>204</v>
      </c>
      <c r="G17" s="22" t="s">
        <v>207</v>
      </c>
      <c r="H17" s="23">
        <v>10</v>
      </c>
      <c r="I17" s="23">
        <v>9</v>
      </c>
      <c r="J17" s="122" t="s">
        <v>208</v>
      </c>
      <c r="K17" s="124"/>
    </row>
    <row r="18" ht="25" customHeight="1" spans="1:11">
      <c r="A18" s="157"/>
      <c r="B18" s="112"/>
      <c r="C18" s="22" t="s">
        <v>209</v>
      </c>
      <c r="D18" s="158" t="s">
        <v>68</v>
      </c>
      <c r="E18" s="22" t="s">
        <v>210</v>
      </c>
      <c r="F18" s="100" t="s">
        <v>204</v>
      </c>
      <c r="G18" s="22" t="s">
        <v>211</v>
      </c>
      <c r="H18" s="23">
        <v>5</v>
      </c>
      <c r="I18" s="23">
        <v>4</v>
      </c>
      <c r="J18" s="122" t="s">
        <v>208</v>
      </c>
      <c r="K18" s="124"/>
    </row>
    <row r="19" ht="25" customHeight="1" spans="1:11">
      <c r="A19" s="157"/>
      <c r="B19" s="112" t="s">
        <v>77</v>
      </c>
      <c r="C19" s="22" t="s">
        <v>212</v>
      </c>
      <c r="D19" s="68" t="s">
        <v>81</v>
      </c>
      <c r="E19" s="22" t="s">
        <v>151</v>
      </c>
      <c r="F19" s="100" t="s">
        <v>79</v>
      </c>
      <c r="G19" s="22" t="s">
        <v>151</v>
      </c>
      <c r="H19" s="23">
        <v>8</v>
      </c>
      <c r="I19" s="23">
        <v>8</v>
      </c>
      <c r="J19" s="122"/>
      <c r="K19" s="124"/>
    </row>
    <row r="20" ht="36" customHeight="1" spans="1:11">
      <c r="A20" s="157"/>
      <c r="B20" s="112" t="s">
        <v>83</v>
      </c>
      <c r="C20" s="22" t="s">
        <v>213</v>
      </c>
      <c r="D20" s="22" t="s">
        <v>81</v>
      </c>
      <c r="E20" s="22" t="s">
        <v>151</v>
      </c>
      <c r="F20" s="100" t="s">
        <v>79</v>
      </c>
      <c r="G20" s="22" t="s">
        <v>214</v>
      </c>
      <c r="H20" s="23">
        <v>4</v>
      </c>
      <c r="I20" s="23">
        <v>3</v>
      </c>
      <c r="J20" s="122" t="s">
        <v>215</v>
      </c>
      <c r="K20" s="124"/>
    </row>
    <row r="21" ht="25" customHeight="1" spans="1:11">
      <c r="A21" s="112"/>
      <c r="B21" s="112" t="s">
        <v>86</v>
      </c>
      <c r="C21" s="22" t="s">
        <v>216</v>
      </c>
      <c r="D21" s="22" t="s">
        <v>81</v>
      </c>
      <c r="E21" s="22" t="s">
        <v>217</v>
      </c>
      <c r="F21" s="100" t="s">
        <v>218</v>
      </c>
      <c r="G21" s="22" t="s">
        <v>217</v>
      </c>
      <c r="H21" s="23">
        <v>3</v>
      </c>
      <c r="I21" s="23">
        <v>3</v>
      </c>
      <c r="J21" s="122"/>
      <c r="K21" s="124"/>
    </row>
    <row r="22" ht="25" customHeight="1" spans="1:11">
      <c r="A22" s="157" t="s">
        <v>88</v>
      </c>
      <c r="B22" s="112" t="s">
        <v>130</v>
      </c>
      <c r="C22" s="20" t="s">
        <v>219</v>
      </c>
      <c r="D22" s="158" t="s">
        <v>68</v>
      </c>
      <c r="E22" s="22" t="s">
        <v>220</v>
      </c>
      <c r="F22" s="100" t="s">
        <v>221</v>
      </c>
      <c r="G22" s="22" t="s">
        <v>220</v>
      </c>
      <c r="H22" s="23">
        <v>7</v>
      </c>
      <c r="I22" s="23">
        <v>7</v>
      </c>
      <c r="J22" s="122"/>
      <c r="K22" s="124"/>
    </row>
    <row r="23" ht="25" customHeight="1" spans="1:11">
      <c r="A23" s="157"/>
      <c r="B23" s="112" t="s">
        <v>167</v>
      </c>
      <c r="C23" s="22" t="s">
        <v>222</v>
      </c>
      <c r="D23" s="158" t="s">
        <v>68</v>
      </c>
      <c r="E23" s="22" t="s">
        <v>223</v>
      </c>
      <c r="F23" s="100" t="s">
        <v>133</v>
      </c>
      <c r="G23" s="22" t="s">
        <v>223</v>
      </c>
      <c r="H23" s="23">
        <v>8</v>
      </c>
      <c r="I23" s="23">
        <v>8</v>
      </c>
      <c r="J23" s="122"/>
      <c r="K23" s="124"/>
    </row>
    <row r="24" ht="25" customHeight="1" spans="1:11">
      <c r="A24" s="157"/>
      <c r="B24" s="112" t="s">
        <v>169</v>
      </c>
      <c r="C24" s="22" t="s">
        <v>224</v>
      </c>
      <c r="D24" s="22" t="s">
        <v>81</v>
      </c>
      <c r="E24" s="22" t="s">
        <v>225</v>
      </c>
      <c r="F24" s="100" t="s">
        <v>226</v>
      </c>
      <c r="G24" s="22" t="s">
        <v>225</v>
      </c>
      <c r="H24" s="23">
        <v>7</v>
      </c>
      <c r="I24" s="23">
        <v>7</v>
      </c>
      <c r="J24" s="122"/>
      <c r="K24" s="124"/>
    </row>
    <row r="25" ht="25" customHeight="1" spans="1:11">
      <c r="A25" s="112"/>
      <c r="B25" s="112" t="s">
        <v>227</v>
      </c>
      <c r="C25" s="22" t="s">
        <v>228</v>
      </c>
      <c r="D25" s="158" t="s">
        <v>68</v>
      </c>
      <c r="E25" s="22" t="s">
        <v>229</v>
      </c>
      <c r="F25" s="100" t="s">
        <v>226</v>
      </c>
      <c r="G25" s="22" t="s">
        <v>229</v>
      </c>
      <c r="H25" s="23">
        <v>8</v>
      </c>
      <c r="I25" s="23">
        <v>8</v>
      </c>
      <c r="J25" s="122"/>
      <c r="K25" s="124"/>
    </row>
    <row r="26" ht="25" customHeight="1" spans="1:11">
      <c r="A26" s="157" t="s">
        <v>95</v>
      </c>
      <c r="B26" s="157" t="s">
        <v>173</v>
      </c>
      <c r="C26" s="22" t="s">
        <v>230</v>
      </c>
      <c r="D26" s="158" t="s">
        <v>68</v>
      </c>
      <c r="E26" s="22" t="s">
        <v>231</v>
      </c>
      <c r="F26" s="100" t="s">
        <v>79</v>
      </c>
      <c r="G26" s="22" t="s">
        <v>232</v>
      </c>
      <c r="H26" s="23">
        <v>5</v>
      </c>
      <c r="I26" s="23">
        <v>5</v>
      </c>
      <c r="J26" s="122"/>
      <c r="K26" s="124"/>
    </row>
    <row r="27" ht="25" customHeight="1" spans="1:11">
      <c r="A27" s="112"/>
      <c r="B27" s="112"/>
      <c r="C27" s="22" t="s">
        <v>233</v>
      </c>
      <c r="D27" s="158" t="s">
        <v>68</v>
      </c>
      <c r="E27" s="22" t="s">
        <v>231</v>
      </c>
      <c r="F27" s="100" t="s">
        <v>79</v>
      </c>
      <c r="G27" s="22" t="s">
        <v>158</v>
      </c>
      <c r="H27" s="23">
        <v>5</v>
      </c>
      <c r="I27" s="23">
        <v>3</v>
      </c>
      <c r="J27" s="122" t="s">
        <v>234</v>
      </c>
      <c r="K27" s="124"/>
    </row>
    <row r="28" ht="25" customHeight="1" spans="1:11">
      <c r="A28" s="100" t="s">
        <v>135</v>
      </c>
      <c r="B28" s="100"/>
      <c r="C28" s="100"/>
      <c r="D28" s="117" t="s">
        <v>136</v>
      </c>
      <c r="E28" s="118"/>
      <c r="F28" s="118"/>
      <c r="G28" s="118"/>
      <c r="H28" s="118"/>
      <c r="I28" s="118"/>
      <c r="J28" s="118"/>
      <c r="K28" s="137"/>
    </row>
    <row r="29" ht="25" customHeight="1" spans="1:11">
      <c r="A29" s="119" t="s">
        <v>137</v>
      </c>
      <c r="B29" s="120"/>
      <c r="C29" s="120"/>
      <c r="D29" s="120"/>
      <c r="E29" s="120"/>
      <c r="F29" s="120"/>
      <c r="G29" s="121"/>
      <c r="H29" s="100" t="s">
        <v>138</v>
      </c>
      <c r="I29" s="100" t="s">
        <v>139</v>
      </c>
      <c r="J29" s="117" t="s">
        <v>140</v>
      </c>
      <c r="K29" s="137"/>
    </row>
    <row r="30" ht="25" customHeight="1" spans="1:11">
      <c r="A30" s="122"/>
      <c r="B30" s="123"/>
      <c r="C30" s="123"/>
      <c r="D30" s="123"/>
      <c r="E30" s="123"/>
      <c r="F30" s="123"/>
      <c r="G30" s="124"/>
      <c r="H30" s="100">
        <v>100</v>
      </c>
      <c r="I30" s="100">
        <v>95</v>
      </c>
      <c r="J30" s="117" t="s">
        <v>141</v>
      </c>
      <c r="K30" s="137"/>
    </row>
    <row r="31" ht="69" customHeight="1" spans="1:11">
      <c r="A31" s="107" t="s">
        <v>142</v>
      </c>
      <c r="B31" s="107"/>
      <c r="C31" s="107"/>
      <c r="D31" s="107"/>
      <c r="E31" s="107"/>
      <c r="F31" s="107"/>
      <c r="G31" s="107"/>
      <c r="H31" s="107"/>
      <c r="I31" s="107"/>
      <c r="J31" s="107"/>
      <c r="K31" s="107"/>
    </row>
    <row r="32" spans="1:11">
      <c r="A32" s="125" t="s">
        <v>98</v>
      </c>
      <c r="B32" s="125"/>
      <c r="C32" s="125"/>
      <c r="D32" s="125"/>
      <c r="E32" s="125"/>
      <c r="F32" s="125"/>
      <c r="G32" s="125"/>
      <c r="H32" s="125"/>
      <c r="I32" s="125"/>
      <c r="J32" s="125"/>
      <c r="K32" s="125"/>
    </row>
    <row r="33" spans="1:11">
      <c r="A33" s="125" t="s">
        <v>99</v>
      </c>
      <c r="B33" s="125"/>
      <c r="C33" s="125"/>
      <c r="D33" s="125"/>
      <c r="E33" s="125"/>
      <c r="F33" s="125"/>
      <c r="G33" s="125"/>
      <c r="H33" s="125"/>
      <c r="I33" s="125"/>
      <c r="J33" s="125"/>
      <c r="K33" s="125"/>
    </row>
    <row r="34" customFormat="1" spans="1:10">
      <c r="A34" s="77"/>
      <c r="B34" s="77"/>
      <c r="C34" s="77"/>
      <c r="D34" s="77"/>
      <c r="E34" s="77"/>
      <c r="F34" s="77"/>
      <c r="G34" s="77"/>
      <c r="H34" s="77"/>
      <c r="I34" s="77"/>
      <c r="J34" s="77"/>
    </row>
  </sheetData>
  <mergeCells count="5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1"/>
    <mergeCell ref="A22:A25"/>
    <mergeCell ref="A26:A27"/>
    <mergeCell ref="B15:B18"/>
    <mergeCell ref="B26:B27"/>
    <mergeCell ref="G13:G14"/>
    <mergeCell ref="H13:H14"/>
    <mergeCell ref="I13:I14"/>
    <mergeCell ref="K6:K9"/>
    <mergeCell ref="A5:B9"/>
    <mergeCell ref="J13:K14"/>
    <mergeCell ref="A29:G3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E7" sqref="E7"/>
    </sheetView>
  </sheetViews>
  <sheetFormatPr defaultColWidth="9" defaultRowHeight="14.4"/>
  <cols>
    <col min="1" max="1" width="9.25" customWidth="1"/>
    <col min="3" max="3" width="18.8888888888889" customWidth="1"/>
    <col min="4" max="6" width="10" customWidth="1"/>
    <col min="10" max="10" width="8.37962962962963" customWidth="1"/>
    <col min="11" max="11" width="14" customWidth="1"/>
  </cols>
  <sheetData>
    <row r="1" ht="18" customHeight="1" spans="1:11">
      <c r="A1" s="92" t="s">
        <v>100</v>
      </c>
      <c r="B1" s="92"/>
      <c r="C1" s="92"/>
      <c r="D1" s="92"/>
      <c r="E1" s="92"/>
      <c r="F1" s="92"/>
      <c r="G1" s="92"/>
      <c r="H1" s="92"/>
      <c r="I1" s="92"/>
      <c r="J1" s="92"/>
      <c r="K1" s="92"/>
    </row>
    <row r="2" ht="22.2" spans="1:11">
      <c r="A2" s="93" t="s">
        <v>1</v>
      </c>
      <c r="B2" s="93"/>
      <c r="C2" s="93"/>
      <c r="D2" s="94"/>
      <c r="E2" s="94"/>
      <c r="F2" s="94"/>
      <c r="G2" s="94"/>
      <c r="H2" s="94"/>
      <c r="I2" s="94"/>
      <c r="J2" s="43"/>
      <c r="K2" s="99" t="s">
        <v>101</v>
      </c>
    </row>
    <row r="3" ht="25" customHeight="1" spans="1:11">
      <c r="A3" s="100" t="s">
        <v>102</v>
      </c>
      <c r="B3" s="100"/>
      <c r="C3" s="101" t="s">
        <v>235</v>
      </c>
      <c r="D3" s="102"/>
      <c r="E3" s="102"/>
      <c r="F3" s="102"/>
      <c r="G3" s="102"/>
      <c r="H3" s="102"/>
      <c r="I3" s="102"/>
      <c r="J3" s="102"/>
      <c r="K3" s="127"/>
    </row>
    <row r="4" ht="25" customHeight="1" spans="1:11">
      <c r="A4" s="100" t="s">
        <v>104</v>
      </c>
      <c r="B4" s="100"/>
      <c r="C4" s="103" t="s">
        <v>105</v>
      </c>
      <c r="D4" s="103"/>
      <c r="E4" s="103"/>
      <c r="F4" s="100" t="s">
        <v>106</v>
      </c>
      <c r="G4" s="101" t="s">
        <v>105</v>
      </c>
      <c r="H4" s="102"/>
      <c r="I4" s="102"/>
      <c r="J4" s="102"/>
      <c r="K4" s="127"/>
    </row>
    <row r="5" ht="25" customHeight="1" spans="1:11">
      <c r="A5" s="100" t="s">
        <v>108</v>
      </c>
      <c r="B5" s="100"/>
      <c r="C5" s="100"/>
      <c r="D5" s="100" t="s">
        <v>39</v>
      </c>
      <c r="E5" s="100" t="s">
        <v>109</v>
      </c>
      <c r="F5" s="100" t="s">
        <v>110</v>
      </c>
      <c r="G5" s="100" t="s">
        <v>111</v>
      </c>
      <c r="H5" s="100" t="s">
        <v>112</v>
      </c>
      <c r="I5" s="100" t="s">
        <v>113</v>
      </c>
      <c r="J5" s="100"/>
      <c r="K5" s="128" t="s">
        <v>114</v>
      </c>
    </row>
    <row r="6" ht="25" customHeight="1" spans="1:11">
      <c r="A6" s="100"/>
      <c r="B6" s="100"/>
      <c r="C6" s="104" t="s">
        <v>45</v>
      </c>
      <c r="D6" s="167">
        <v>76</v>
      </c>
      <c r="E6" s="167">
        <v>76</v>
      </c>
      <c r="F6" s="167">
        <v>76</v>
      </c>
      <c r="G6" s="100">
        <v>10</v>
      </c>
      <c r="H6" s="106" t="s">
        <v>115</v>
      </c>
      <c r="I6" s="129">
        <v>10</v>
      </c>
      <c r="J6" s="129"/>
      <c r="K6" s="148"/>
    </row>
    <row r="7" ht="25" customHeight="1" spans="1:11">
      <c r="A7" s="100"/>
      <c r="B7" s="100"/>
      <c r="C7" s="104" t="s">
        <v>116</v>
      </c>
      <c r="D7" s="167">
        <v>76</v>
      </c>
      <c r="E7" s="167">
        <v>76</v>
      </c>
      <c r="F7" s="167">
        <v>76</v>
      </c>
      <c r="G7" s="100">
        <v>10</v>
      </c>
      <c r="H7" s="106" t="s">
        <v>115</v>
      </c>
      <c r="I7" s="129">
        <v>10</v>
      </c>
      <c r="J7" s="129"/>
      <c r="K7" s="149"/>
    </row>
    <row r="8" ht="25" customHeight="1" spans="1:11">
      <c r="A8" s="100"/>
      <c r="B8" s="100"/>
      <c r="C8" s="107" t="s">
        <v>117</v>
      </c>
      <c r="D8" s="140"/>
      <c r="E8" s="140"/>
      <c r="F8" s="140"/>
      <c r="G8" s="100"/>
      <c r="H8" s="140"/>
      <c r="I8" s="108"/>
      <c r="J8" s="108"/>
      <c r="K8" s="149"/>
    </row>
    <row r="9" ht="25" customHeight="1" spans="1:11">
      <c r="A9" s="100"/>
      <c r="B9" s="100"/>
      <c r="C9" s="107" t="s">
        <v>118</v>
      </c>
      <c r="D9" s="109"/>
      <c r="E9" s="109"/>
      <c r="F9" s="109"/>
      <c r="G9" s="110"/>
      <c r="H9" s="140"/>
      <c r="I9" s="108"/>
      <c r="J9" s="108"/>
      <c r="K9" s="150"/>
    </row>
    <row r="10" ht="25" customHeight="1" spans="1:11">
      <c r="A10" s="100" t="s">
        <v>119</v>
      </c>
      <c r="B10" s="100" t="s">
        <v>120</v>
      </c>
      <c r="C10" s="100"/>
      <c r="D10" s="100"/>
      <c r="E10" s="100"/>
      <c r="F10" s="100"/>
      <c r="G10" s="108" t="s">
        <v>121</v>
      </c>
      <c r="H10" s="108"/>
      <c r="I10" s="108"/>
      <c r="J10" s="108"/>
      <c r="K10" s="108"/>
    </row>
    <row r="11" ht="116" customHeight="1" spans="1:11">
      <c r="A11" s="100"/>
      <c r="B11" s="106" t="s">
        <v>236</v>
      </c>
      <c r="C11" s="106"/>
      <c r="D11" s="106"/>
      <c r="E11" s="106"/>
      <c r="F11" s="106"/>
      <c r="G11" s="108" t="s">
        <v>236</v>
      </c>
      <c r="H11" s="108"/>
      <c r="I11" s="108"/>
      <c r="J11" s="108"/>
      <c r="K11" s="108"/>
    </row>
    <row r="12" ht="25" customHeight="1" spans="1:11">
      <c r="A12" s="111" t="s">
        <v>124</v>
      </c>
      <c r="B12" s="111"/>
      <c r="C12" s="111"/>
      <c r="D12" s="111"/>
      <c r="E12" s="111"/>
      <c r="F12" s="111"/>
      <c r="G12" s="111"/>
      <c r="H12" s="111"/>
      <c r="I12" s="111"/>
      <c r="J12" s="111"/>
      <c r="K12" s="111"/>
    </row>
    <row r="13" ht="25" customHeight="1" spans="1:11">
      <c r="A13" s="112" t="s">
        <v>125</v>
      </c>
      <c r="B13" s="112"/>
      <c r="C13" s="112"/>
      <c r="D13" s="112" t="s">
        <v>126</v>
      </c>
      <c r="E13" s="112"/>
      <c r="F13" s="112"/>
      <c r="G13" s="112" t="s">
        <v>63</v>
      </c>
      <c r="H13" s="112" t="s">
        <v>111</v>
      </c>
      <c r="I13" s="112" t="s">
        <v>113</v>
      </c>
      <c r="J13" s="133" t="s">
        <v>64</v>
      </c>
      <c r="K13" s="134"/>
    </row>
    <row r="14" ht="25" customHeight="1" spans="1:11">
      <c r="A14" s="100" t="s">
        <v>57</v>
      </c>
      <c r="B14" s="100" t="s">
        <v>58</v>
      </c>
      <c r="C14" s="100" t="s">
        <v>59</v>
      </c>
      <c r="D14" s="100" t="s">
        <v>60</v>
      </c>
      <c r="E14" s="100" t="s">
        <v>61</v>
      </c>
      <c r="F14" s="100" t="s">
        <v>62</v>
      </c>
      <c r="G14" s="100"/>
      <c r="H14" s="100"/>
      <c r="I14" s="100"/>
      <c r="J14" s="122"/>
      <c r="K14" s="124"/>
    </row>
    <row r="15" ht="35" customHeight="1" spans="1:11">
      <c r="A15" s="142" t="s">
        <v>237</v>
      </c>
      <c r="B15" s="142" t="s">
        <v>66</v>
      </c>
      <c r="C15" s="22" t="s">
        <v>238</v>
      </c>
      <c r="D15" s="22" t="s">
        <v>146</v>
      </c>
      <c r="E15" s="22" t="s">
        <v>239</v>
      </c>
      <c r="F15" s="22" t="s">
        <v>240</v>
      </c>
      <c r="G15" s="22" t="s">
        <v>241</v>
      </c>
      <c r="H15" s="23">
        <v>15</v>
      </c>
      <c r="I15" s="23">
        <v>13</v>
      </c>
      <c r="J15" s="117" t="s">
        <v>242</v>
      </c>
      <c r="K15" s="137"/>
    </row>
    <row r="16" ht="35" customHeight="1" spans="1:11">
      <c r="A16" s="144"/>
      <c r="B16" s="145"/>
      <c r="C16" s="22" t="s">
        <v>243</v>
      </c>
      <c r="D16" s="22" t="s">
        <v>68</v>
      </c>
      <c r="E16" s="22" t="s">
        <v>244</v>
      </c>
      <c r="F16" s="22" t="s">
        <v>245</v>
      </c>
      <c r="G16" s="22" t="s">
        <v>244</v>
      </c>
      <c r="H16" s="23">
        <v>15</v>
      </c>
      <c r="I16" s="23">
        <v>15</v>
      </c>
      <c r="J16" s="117"/>
      <c r="K16" s="137"/>
    </row>
    <row r="17" ht="35" customHeight="1" spans="1:11">
      <c r="A17" s="144"/>
      <c r="B17" s="112" t="s">
        <v>77</v>
      </c>
      <c r="C17" s="22" t="s">
        <v>212</v>
      </c>
      <c r="D17" s="22" t="s">
        <v>68</v>
      </c>
      <c r="E17" s="22" t="s">
        <v>151</v>
      </c>
      <c r="F17" s="100" t="s">
        <v>79</v>
      </c>
      <c r="G17" s="22" t="s">
        <v>151</v>
      </c>
      <c r="H17" s="23">
        <v>10</v>
      </c>
      <c r="I17" s="23">
        <v>10</v>
      </c>
      <c r="J17" s="122"/>
      <c r="K17" s="124"/>
    </row>
    <row r="18" ht="35" customHeight="1" spans="1:11">
      <c r="A18" s="145"/>
      <c r="B18" s="112" t="s">
        <v>83</v>
      </c>
      <c r="C18" s="22" t="s">
        <v>213</v>
      </c>
      <c r="D18" s="22" t="s">
        <v>68</v>
      </c>
      <c r="E18" s="22" t="s">
        <v>151</v>
      </c>
      <c r="F18" s="100" t="s">
        <v>79</v>
      </c>
      <c r="G18" s="22" t="s">
        <v>214</v>
      </c>
      <c r="H18" s="23">
        <v>10</v>
      </c>
      <c r="I18" s="23">
        <v>8</v>
      </c>
      <c r="J18" s="122" t="s">
        <v>246</v>
      </c>
      <c r="K18" s="124"/>
    </row>
    <row r="19" ht="35" customHeight="1" spans="1:11">
      <c r="A19" s="142" t="s">
        <v>247</v>
      </c>
      <c r="B19" s="145" t="s">
        <v>130</v>
      </c>
      <c r="C19" s="22" t="s">
        <v>248</v>
      </c>
      <c r="D19" s="22" t="s">
        <v>68</v>
      </c>
      <c r="E19" s="22" t="s">
        <v>225</v>
      </c>
      <c r="F19" s="22" t="s">
        <v>226</v>
      </c>
      <c r="G19" s="22" t="s">
        <v>225</v>
      </c>
      <c r="H19" s="23">
        <v>10</v>
      </c>
      <c r="I19" s="23">
        <v>10</v>
      </c>
      <c r="J19" s="122"/>
      <c r="K19" s="124"/>
    </row>
    <row r="20" ht="35" customHeight="1" spans="1:11">
      <c r="A20" s="144"/>
      <c r="B20" s="145" t="s">
        <v>167</v>
      </c>
      <c r="C20" s="22" t="s">
        <v>249</v>
      </c>
      <c r="D20" s="22" t="s">
        <v>68</v>
      </c>
      <c r="E20" s="22" t="s">
        <v>225</v>
      </c>
      <c r="F20" s="22" t="s">
        <v>79</v>
      </c>
      <c r="G20" s="22" t="s">
        <v>225</v>
      </c>
      <c r="H20" s="23">
        <v>10</v>
      </c>
      <c r="I20" s="23">
        <v>10</v>
      </c>
      <c r="J20" s="122"/>
      <c r="K20" s="124"/>
    </row>
    <row r="21" ht="35" customHeight="1" spans="1:11">
      <c r="A21" s="145"/>
      <c r="B21" s="110" t="s">
        <v>227</v>
      </c>
      <c r="C21" s="22" t="s">
        <v>228</v>
      </c>
      <c r="D21" s="22" t="s">
        <v>68</v>
      </c>
      <c r="E21" s="22" t="s">
        <v>229</v>
      </c>
      <c r="F21" s="22" t="s">
        <v>226</v>
      </c>
      <c r="G21" s="22" t="s">
        <v>229</v>
      </c>
      <c r="H21" s="23">
        <v>10</v>
      </c>
      <c r="I21" s="23">
        <v>10</v>
      </c>
      <c r="J21" s="122"/>
      <c r="K21" s="124"/>
    </row>
    <row r="22" ht="35" customHeight="1" spans="1:11">
      <c r="A22" s="144" t="s">
        <v>95</v>
      </c>
      <c r="B22" s="142" t="s">
        <v>173</v>
      </c>
      <c r="C22" s="22" t="s">
        <v>230</v>
      </c>
      <c r="D22" s="22" t="s">
        <v>68</v>
      </c>
      <c r="E22" s="22" t="s">
        <v>231</v>
      </c>
      <c r="F22" s="22" t="s">
        <v>79</v>
      </c>
      <c r="G22" s="22" t="s">
        <v>158</v>
      </c>
      <c r="H22" s="23">
        <v>5</v>
      </c>
      <c r="I22" s="23">
        <v>3</v>
      </c>
      <c r="J22" s="117" t="s">
        <v>242</v>
      </c>
      <c r="K22" s="137"/>
    </row>
    <row r="23" ht="35" customHeight="1" spans="1:11">
      <c r="A23" s="145"/>
      <c r="B23" s="145"/>
      <c r="C23" s="22" t="s">
        <v>233</v>
      </c>
      <c r="D23" s="22" t="s">
        <v>68</v>
      </c>
      <c r="E23" s="22" t="s">
        <v>231</v>
      </c>
      <c r="F23" s="22" t="s">
        <v>79</v>
      </c>
      <c r="G23" s="22" t="s">
        <v>231</v>
      </c>
      <c r="H23" s="23">
        <v>5</v>
      </c>
      <c r="I23" s="23">
        <v>5</v>
      </c>
      <c r="J23" s="122"/>
      <c r="K23" s="124"/>
    </row>
    <row r="24" ht="25" customHeight="1" spans="1:11">
      <c r="A24" s="100" t="s">
        <v>135</v>
      </c>
      <c r="B24" s="100"/>
      <c r="C24" s="100"/>
      <c r="D24" s="117" t="s">
        <v>136</v>
      </c>
      <c r="E24" s="118"/>
      <c r="F24" s="118"/>
      <c r="G24" s="118"/>
      <c r="H24" s="118"/>
      <c r="I24" s="118"/>
      <c r="J24" s="118"/>
      <c r="K24" s="137"/>
    </row>
    <row r="25" ht="25" customHeight="1" spans="1:11">
      <c r="A25" s="119" t="s">
        <v>137</v>
      </c>
      <c r="B25" s="120"/>
      <c r="C25" s="120"/>
      <c r="D25" s="120"/>
      <c r="E25" s="120"/>
      <c r="F25" s="120"/>
      <c r="G25" s="121"/>
      <c r="H25" s="100" t="s">
        <v>138</v>
      </c>
      <c r="I25" s="100" t="s">
        <v>139</v>
      </c>
      <c r="J25" s="117" t="s">
        <v>140</v>
      </c>
      <c r="K25" s="137"/>
    </row>
    <row r="26" ht="25" customHeight="1" spans="1:11">
      <c r="A26" s="122"/>
      <c r="B26" s="123"/>
      <c r="C26" s="123"/>
      <c r="D26" s="123"/>
      <c r="E26" s="123"/>
      <c r="F26" s="123"/>
      <c r="G26" s="124"/>
      <c r="H26" s="100">
        <v>100</v>
      </c>
      <c r="I26" s="100">
        <v>94</v>
      </c>
      <c r="J26" s="117" t="s">
        <v>141</v>
      </c>
      <c r="K26" s="137"/>
    </row>
    <row r="27" ht="69" customHeight="1" spans="1:11">
      <c r="A27" s="107" t="s">
        <v>142</v>
      </c>
      <c r="B27" s="107"/>
      <c r="C27" s="107"/>
      <c r="D27" s="107"/>
      <c r="E27" s="107"/>
      <c r="F27" s="107"/>
      <c r="G27" s="107"/>
      <c r="H27" s="107"/>
      <c r="I27" s="107"/>
      <c r="J27" s="107"/>
      <c r="K27" s="107"/>
    </row>
    <row r="28" spans="1:11">
      <c r="A28" s="125" t="s">
        <v>98</v>
      </c>
      <c r="B28" s="125"/>
      <c r="C28" s="125"/>
      <c r="D28" s="125"/>
      <c r="E28" s="125"/>
      <c r="F28" s="125"/>
      <c r="G28" s="125"/>
      <c r="H28" s="125"/>
      <c r="I28" s="125"/>
      <c r="J28" s="125"/>
      <c r="K28" s="125"/>
    </row>
    <row r="29" spans="1:11">
      <c r="A29" s="125" t="s">
        <v>99</v>
      </c>
      <c r="B29" s="125"/>
      <c r="C29" s="125"/>
      <c r="D29" s="125"/>
      <c r="E29" s="125"/>
      <c r="F29" s="125"/>
      <c r="G29" s="125"/>
      <c r="H29" s="125"/>
      <c r="I29" s="125"/>
      <c r="J29" s="125"/>
      <c r="K29" s="125"/>
    </row>
    <row r="30" customFormat="1" spans="1:10">
      <c r="A30" s="77"/>
      <c r="B30" s="77"/>
      <c r="C30" s="77"/>
      <c r="D30" s="77"/>
      <c r="E30" s="77"/>
      <c r="F30" s="77"/>
      <c r="G30" s="77"/>
      <c r="H30" s="77"/>
      <c r="I30" s="77"/>
      <c r="J30" s="77"/>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5:B16"/>
    <mergeCell ref="B22:B23"/>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21</vt:i4>
      </vt:variant>
    </vt:vector>
  </HeadingPairs>
  <TitlesOfParts>
    <vt:vector size="2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杨永县</cp:lastModifiedBy>
  <dcterms:created xsi:type="dcterms:W3CDTF">2024-08-21T06:50:00Z</dcterms:created>
  <dcterms:modified xsi:type="dcterms:W3CDTF">2026-02-26T07:21:49Z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38BFE4FA87AA4AD5B676401DE5BF1DC4_12</vt:lpwstr>
  </property>
</Properties>
</file>