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Sheet1" sheetId="1" r:id="rId1"/>
  </sheets>
  <externalReferences>
    <externalReference r:id="rId2"/>
  </externalReferences>
  <definedNames>
    <definedName name="_xlnm._FilterDatabase" localSheetId="0" hidden="1">Sheet1!$A$10:$Q$36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<sst xmlns="http://schemas.openxmlformats.org/spreadsheetml/2006/main" count="217" uniqueCount="156">
  <si>
    <t>芒市2025年度衔接资金项目完成情况表（公告）</t>
  </si>
  <si>
    <t>填表单位：芒市农业农村局</t>
  </si>
  <si>
    <t>单位：万元</t>
  </si>
  <si>
    <r>
      <rPr>
        <sz val="11"/>
        <rFont val="方正仿宋_GBK"/>
        <charset val="134"/>
      </rPr>
      <t>序号</t>
    </r>
  </si>
  <si>
    <r>
      <rPr>
        <sz val="11"/>
        <rFont val="方正仿宋_GBK"/>
        <charset val="134"/>
      </rPr>
      <t>乡镇</t>
    </r>
    <r>
      <rPr>
        <sz val="11"/>
        <rFont val="Times New Roman"/>
        <charset val="134"/>
      </rPr>
      <t>/</t>
    </r>
    <r>
      <rPr>
        <sz val="11"/>
        <rFont val="方正仿宋_GBK"/>
        <charset val="134"/>
      </rPr>
      <t>部门</t>
    </r>
  </si>
  <si>
    <r>
      <rPr>
        <sz val="11"/>
        <rFont val="方正仿宋_GBK"/>
        <charset val="134"/>
      </rPr>
      <t>村</t>
    </r>
  </si>
  <si>
    <r>
      <rPr>
        <sz val="11"/>
        <rFont val="方正仿宋_GBK"/>
        <charset val="134"/>
      </rPr>
      <t>项目名称</t>
    </r>
  </si>
  <si>
    <r>
      <rPr>
        <sz val="11"/>
        <rFont val="方正仿宋_GBK"/>
        <charset val="134"/>
      </rPr>
      <t>项目子类型</t>
    </r>
  </si>
  <si>
    <r>
      <rPr>
        <sz val="11"/>
        <rFont val="方正仿宋_GBK"/>
        <charset val="134"/>
      </rPr>
      <t>建设内容</t>
    </r>
  </si>
  <si>
    <r>
      <rPr>
        <sz val="11"/>
        <rFont val="方正仿宋_GBK"/>
        <charset val="134"/>
      </rPr>
      <t>投入资金</t>
    </r>
  </si>
  <si>
    <r>
      <rPr>
        <sz val="11"/>
        <rFont val="方正仿宋_GBK"/>
        <charset val="134"/>
      </rPr>
      <t>资金来源（可根据资金实际来源调整）</t>
    </r>
  </si>
  <si>
    <r>
      <rPr>
        <sz val="11"/>
        <rFont val="方正仿宋_GBK"/>
        <charset val="134"/>
      </rPr>
      <t>计划</t>
    </r>
    <r>
      <rPr>
        <sz val="11"/>
        <rFont val="Times New Roman"/>
        <charset val="134"/>
      </rPr>
      <t>/</t>
    </r>
    <r>
      <rPr>
        <sz val="11"/>
        <rFont val="方正仿宋_GBK"/>
        <charset val="134"/>
      </rPr>
      <t>实际实施期限（年月</t>
    </r>
    <r>
      <rPr>
        <sz val="11"/>
        <rFont val="Times New Roman"/>
        <charset val="134"/>
      </rPr>
      <t>—</t>
    </r>
    <r>
      <rPr>
        <sz val="11"/>
        <rFont val="方正仿宋_GBK"/>
        <charset val="134"/>
      </rPr>
      <t>年月）</t>
    </r>
  </si>
  <si>
    <r>
      <rPr>
        <sz val="11"/>
        <rFont val="方正仿宋_GBK"/>
        <charset val="134"/>
      </rPr>
      <t>项目状态</t>
    </r>
  </si>
  <si>
    <r>
      <rPr>
        <sz val="11"/>
        <rFont val="方正仿宋_GBK"/>
        <charset val="134"/>
      </rPr>
      <t>责任单位</t>
    </r>
  </si>
  <si>
    <r>
      <rPr>
        <sz val="11"/>
        <rFont val="方正仿宋_GBK"/>
        <charset val="134"/>
      </rPr>
      <t>责任人</t>
    </r>
  </si>
  <si>
    <r>
      <rPr>
        <sz val="11"/>
        <rFont val="方正仿宋_GBK"/>
        <charset val="134"/>
      </rPr>
      <t>备注</t>
    </r>
  </si>
  <si>
    <r>
      <rPr>
        <sz val="11"/>
        <rFont val="方正仿宋_GBK"/>
        <charset val="134"/>
      </rPr>
      <t>中央衔接资金</t>
    </r>
  </si>
  <si>
    <r>
      <rPr>
        <sz val="11"/>
        <rFont val="方正仿宋_GBK"/>
        <charset val="134"/>
      </rPr>
      <t>省级衔接资金</t>
    </r>
  </si>
  <si>
    <r>
      <rPr>
        <sz val="11"/>
        <rFont val="方正仿宋_GBK"/>
        <charset val="134"/>
      </rPr>
      <t>市级衔接资金</t>
    </r>
  </si>
  <si>
    <r>
      <rPr>
        <sz val="11"/>
        <rFont val="方正仿宋_GBK"/>
        <charset val="134"/>
      </rPr>
      <t>县级衔接资金</t>
    </r>
  </si>
  <si>
    <t>开工</t>
  </si>
  <si>
    <t>完工</t>
  </si>
  <si>
    <r>
      <rPr>
        <sz val="11"/>
        <rFont val="方正仿宋_GBK"/>
        <charset val="134"/>
      </rPr>
      <t>合计：</t>
    </r>
    <r>
      <rPr>
        <sz val="11"/>
        <rFont val="Times New Roman"/>
        <charset val="134"/>
      </rPr>
      <t>33</t>
    </r>
    <r>
      <rPr>
        <sz val="11"/>
        <rFont val="方正仿宋_GBK"/>
        <charset val="134"/>
      </rPr>
      <t>个项目</t>
    </r>
  </si>
  <si>
    <r>
      <rPr>
        <sz val="11"/>
        <rFont val="方正楷体_GBK"/>
        <charset val="134"/>
      </rPr>
      <t>中山乡</t>
    </r>
  </si>
  <si>
    <r>
      <rPr>
        <sz val="11"/>
        <rFont val="方正楷体_GBK"/>
        <charset val="134"/>
      </rPr>
      <t>芒丙</t>
    </r>
  </si>
  <si>
    <r>
      <rPr>
        <sz val="11"/>
        <rFont val="方正楷体_GBK"/>
        <charset val="134"/>
      </rPr>
      <t>中山乡芒丙、新官城小组民族特色村寨建设项目</t>
    </r>
  </si>
  <si>
    <r>
      <rPr>
        <sz val="11"/>
        <rFont val="方正楷体_GBK"/>
        <charset val="134"/>
      </rPr>
      <t>村容村貌提升</t>
    </r>
  </si>
  <si>
    <r>
      <rPr>
        <sz val="11"/>
        <rFont val="方正楷体_GBK"/>
        <charset val="134"/>
      </rPr>
      <t>投资</t>
    </r>
    <r>
      <rPr>
        <sz val="11"/>
        <rFont val="Times New Roman"/>
        <charset val="134"/>
      </rPr>
      <t>60</t>
    </r>
    <r>
      <rPr>
        <sz val="11"/>
        <rFont val="方正楷体_GBK"/>
        <charset val="134"/>
      </rPr>
      <t>万元，实施芒丙、新官城景颇族民族特色村寨旅游提升建设项目，其中：投资</t>
    </r>
    <r>
      <rPr>
        <sz val="11"/>
        <rFont val="Times New Roman"/>
        <charset val="134"/>
      </rPr>
      <t>7</t>
    </r>
    <r>
      <rPr>
        <sz val="11"/>
        <rFont val="方正楷体_GBK"/>
        <charset val="134"/>
      </rPr>
      <t>万元，硬化场地</t>
    </r>
    <r>
      <rPr>
        <sz val="11"/>
        <rFont val="Times New Roman"/>
        <charset val="134"/>
      </rPr>
      <t>400</t>
    </r>
    <r>
      <rPr>
        <sz val="11"/>
        <rFont val="方正楷体_GBK"/>
        <charset val="134"/>
      </rPr>
      <t>㎡，单价</t>
    </r>
    <r>
      <rPr>
        <sz val="11"/>
        <rFont val="Times New Roman"/>
        <charset val="134"/>
      </rPr>
      <t>175</t>
    </r>
    <r>
      <rPr>
        <sz val="11"/>
        <rFont val="方正楷体_GBK"/>
        <charset val="134"/>
      </rPr>
      <t>元</t>
    </r>
    <r>
      <rPr>
        <sz val="11"/>
        <rFont val="Times New Roman"/>
        <charset val="134"/>
      </rPr>
      <t>/</t>
    </r>
    <r>
      <rPr>
        <sz val="11"/>
        <rFont val="方正楷体_GBK"/>
        <charset val="134"/>
      </rPr>
      <t>㎡；投资</t>
    </r>
    <r>
      <rPr>
        <sz val="11"/>
        <rFont val="Times New Roman"/>
        <charset val="134"/>
      </rPr>
      <t>19</t>
    </r>
    <r>
      <rPr>
        <sz val="11"/>
        <rFont val="方正楷体_GBK"/>
        <charset val="134"/>
      </rPr>
      <t>万元，新建垃圾处理站一座，配套水电设施；投资</t>
    </r>
    <r>
      <rPr>
        <sz val="11"/>
        <rFont val="Times New Roman"/>
        <charset val="134"/>
      </rPr>
      <t>4</t>
    </r>
    <r>
      <rPr>
        <sz val="11"/>
        <rFont val="方正楷体_GBK"/>
        <charset val="134"/>
      </rPr>
      <t>万元，修建芒丙</t>
    </r>
    <r>
      <rPr>
        <sz val="11"/>
        <rFont val="Times New Roman"/>
        <charset val="134"/>
      </rPr>
      <t>c25</t>
    </r>
    <r>
      <rPr>
        <sz val="11"/>
        <rFont val="方正楷体_GBK"/>
        <charset val="134"/>
      </rPr>
      <t>砼通村道路长</t>
    </r>
    <r>
      <rPr>
        <sz val="11"/>
        <rFont val="Times New Roman"/>
        <charset val="134"/>
      </rPr>
      <t>100</t>
    </r>
    <r>
      <rPr>
        <sz val="11"/>
        <rFont val="方正楷体_GBK"/>
        <charset val="134"/>
      </rPr>
      <t>米宽</t>
    </r>
    <r>
      <rPr>
        <sz val="11"/>
        <rFont val="Times New Roman"/>
        <charset val="134"/>
      </rPr>
      <t>3.5</t>
    </r>
    <r>
      <rPr>
        <sz val="11"/>
        <rFont val="方正楷体_GBK"/>
        <charset val="134"/>
      </rPr>
      <t>米，单价</t>
    </r>
    <r>
      <rPr>
        <sz val="11"/>
        <rFont val="Times New Roman"/>
        <charset val="134"/>
      </rPr>
      <t>130</t>
    </r>
    <r>
      <rPr>
        <sz val="11"/>
        <rFont val="方正楷体_GBK"/>
        <charset val="134"/>
      </rPr>
      <t>元</t>
    </r>
    <r>
      <rPr>
        <sz val="11"/>
        <rFont val="Times New Roman"/>
        <charset val="134"/>
      </rPr>
      <t>/</t>
    </r>
    <r>
      <rPr>
        <sz val="11"/>
        <rFont val="方正楷体_GBK"/>
        <charset val="134"/>
      </rPr>
      <t>㎡，硬化</t>
    </r>
    <r>
      <rPr>
        <sz val="11"/>
        <rFont val="Times New Roman"/>
        <charset val="134"/>
      </rPr>
      <t>c30</t>
    </r>
    <r>
      <rPr>
        <sz val="11"/>
        <rFont val="方正楷体_GBK"/>
        <charset val="134"/>
      </rPr>
      <t>芒丙至老官寨主干道</t>
    </r>
    <r>
      <rPr>
        <sz val="11"/>
        <rFont val="Times New Roman"/>
        <charset val="134"/>
      </rPr>
      <t>1</t>
    </r>
    <r>
      <rPr>
        <sz val="11"/>
        <rFont val="方正楷体_GBK"/>
        <charset val="134"/>
      </rPr>
      <t>条，长</t>
    </r>
    <r>
      <rPr>
        <sz val="11"/>
        <rFont val="Times New Roman"/>
        <charset val="134"/>
      </rPr>
      <t>723m</t>
    </r>
    <r>
      <rPr>
        <sz val="11"/>
        <rFont val="方正楷体_GBK"/>
        <charset val="134"/>
      </rPr>
      <t>，宽</t>
    </r>
    <r>
      <rPr>
        <sz val="11"/>
        <rFont val="Times New Roman"/>
        <charset val="134"/>
      </rPr>
      <t>3m</t>
    </r>
    <r>
      <rPr>
        <sz val="11"/>
        <rFont val="方正楷体_GBK"/>
        <charset val="134"/>
      </rPr>
      <t>，单价</t>
    </r>
    <r>
      <rPr>
        <sz val="11"/>
        <rFont val="Times New Roman"/>
        <charset val="134"/>
      </rPr>
      <t>150</t>
    </r>
    <r>
      <rPr>
        <sz val="11"/>
        <rFont val="方正楷体_GBK"/>
        <charset val="134"/>
      </rPr>
      <t>元</t>
    </r>
    <r>
      <rPr>
        <sz val="11"/>
        <rFont val="Times New Roman"/>
        <charset val="134"/>
      </rPr>
      <t>/</t>
    </r>
    <r>
      <rPr>
        <sz val="11"/>
        <rFont val="方正楷体_GBK"/>
        <charset val="134"/>
      </rPr>
      <t>㎡。</t>
    </r>
  </si>
  <si>
    <r>
      <rPr>
        <sz val="11"/>
        <rFont val="方正楷体_GBK"/>
        <charset val="134"/>
      </rPr>
      <t>已验收</t>
    </r>
  </si>
  <si>
    <r>
      <rPr>
        <sz val="11"/>
        <rFont val="方正楷体_GBK"/>
        <charset val="134"/>
      </rPr>
      <t>中山乡人民政府</t>
    </r>
  </si>
  <si>
    <r>
      <rPr>
        <sz val="11"/>
        <rFont val="方正楷体_GBK"/>
        <charset val="134"/>
      </rPr>
      <t>王洪瑞</t>
    </r>
  </si>
  <si>
    <r>
      <rPr>
        <sz val="11"/>
        <rFont val="方正楷体_GBK"/>
        <charset val="134"/>
      </rPr>
      <t>遮放农场</t>
    </r>
  </si>
  <si>
    <r>
      <rPr>
        <sz val="11"/>
        <rFont val="方正楷体_GBK"/>
        <charset val="134"/>
      </rPr>
      <t>晓阳社区六组</t>
    </r>
  </si>
  <si>
    <r>
      <rPr>
        <sz val="11"/>
        <rFont val="方正楷体_GBK"/>
        <charset val="134"/>
      </rPr>
      <t>芒市农垦咖啡产业基地建设项目</t>
    </r>
  </si>
  <si>
    <r>
      <rPr>
        <sz val="11"/>
        <rFont val="方正楷体_GBK"/>
        <charset val="134"/>
      </rPr>
      <t>种植业基地</t>
    </r>
  </si>
  <si>
    <r>
      <rPr>
        <sz val="11"/>
        <rFont val="Times New Roman"/>
        <charset val="134"/>
      </rPr>
      <t>1.</t>
    </r>
    <r>
      <rPr>
        <sz val="11"/>
        <rFont val="方正楷体_GBK"/>
        <charset val="134"/>
      </rPr>
      <t>平整咖啡种植台</t>
    </r>
    <r>
      <rPr>
        <sz val="11"/>
        <rFont val="Times New Roman"/>
        <charset val="134"/>
      </rPr>
      <t>500</t>
    </r>
    <r>
      <rPr>
        <sz val="11"/>
        <rFont val="方正楷体_GBK"/>
        <charset val="134"/>
      </rPr>
      <t>亩；</t>
    </r>
    <r>
      <rPr>
        <sz val="11"/>
        <rFont val="Times New Roman"/>
        <charset val="134"/>
      </rPr>
      <t>2.</t>
    </r>
    <r>
      <rPr>
        <sz val="11"/>
        <rFont val="方正楷体_GBK"/>
        <charset val="134"/>
      </rPr>
      <t>新建咖啡喷灌设施</t>
    </r>
    <r>
      <rPr>
        <sz val="11"/>
        <rFont val="Times New Roman"/>
        <charset val="134"/>
      </rPr>
      <t>500</t>
    </r>
    <r>
      <rPr>
        <sz val="11"/>
        <rFont val="方正楷体_GBK"/>
        <charset val="134"/>
      </rPr>
      <t>亩：约</t>
    </r>
    <r>
      <rPr>
        <sz val="11"/>
        <rFont val="Times New Roman"/>
        <charset val="134"/>
      </rPr>
      <t>3330</t>
    </r>
    <r>
      <rPr>
        <sz val="11"/>
        <rFont val="方正楷体_GBK"/>
        <charset val="134"/>
      </rPr>
      <t>个喷灌，每个覆盖面积约</t>
    </r>
    <r>
      <rPr>
        <sz val="11"/>
        <rFont val="Times New Roman"/>
        <charset val="134"/>
      </rPr>
      <t>100m²</t>
    </r>
    <r>
      <rPr>
        <sz val="11"/>
        <rFont val="方正楷体_GBK"/>
        <charset val="134"/>
      </rPr>
      <t>；</t>
    </r>
    <r>
      <rPr>
        <sz val="11"/>
        <rFont val="Times New Roman"/>
        <charset val="134"/>
      </rPr>
      <t>3.</t>
    </r>
    <r>
      <rPr>
        <sz val="11"/>
        <rFont val="方正楷体_GBK"/>
        <charset val="134"/>
      </rPr>
      <t>新建地下蓄水池</t>
    </r>
    <r>
      <rPr>
        <sz val="11"/>
        <rFont val="Times New Roman"/>
        <charset val="134"/>
      </rPr>
      <t>10</t>
    </r>
    <r>
      <rPr>
        <sz val="11"/>
        <rFont val="方正楷体_GBK"/>
        <charset val="134"/>
      </rPr>
      <t>个：</t>
    </r>
    <r>
      <rPr>
        <sz val="11"/>
        <rFont val="Times New Roman"/>
        <charset val="134"/>
      </rPr>
      <t>1000</t>
    </r>
    <r>
      <rPr>
        <sz val="11"/>
        <rFont val="方正楷体_GBK"/>
        <charset val="134"/>
      </rPr>
      <t>元</t>
    </r>
    <r>
      <rPr>
        <sz val="11"/>
        <rFont val="Times New Roman"/>
        <charset val="134"/>
      </rPr>
      <t>/m³</t>
    </r>
    <r>
      <rPr>
        <sz val="11"/>
        <rFont val="方正楷体_GBK"/>
        <charset val="134"/>
      </rPr>
      <t>；</t>
    </r>
    <r>
      <rPr>
        <sz val="11"/>
        <rFont val="Times New Roman"/>
        <charset val="134"/>
      </rPr>
      <t>27m³/</t>
    </r>
    <r>
      <rPr>
        <sz val="11"/>
        <rFont val="方正楷体_GBK"/>
        <charset val="134"/>
      </rPr>
      <t>个（长</t>
    </r>
    <r>
      <rPr>
        <sz val="11"/>
        <rFont val="Times New Roman"/>
        <charset val="134"/>
      </rPr>
      <t>3m×</t>
    </r>
    <r>
      <rPr>
        <sz val="11"/>
        <rFont val="方正楷体_GBK"/>
        <charset val="134"/>
      </rPr>
      <t>宽</t>
    </r>
    <r>
      <rPr>
        <sz val="11"/>
        <rFont val="Times New Roman"/>
        <charset val="134"/>
      </rPr>
      <t>3m×</t>
    </r>
    <r>
      <rPr>
        <sz val="11"/>
        <rFont val="方正楷体_GBK"/>
        <charset val="134"/>
      </rPr>
      <t>深</t>
    </r>
    <r>
      <rPr>
        <sz val="11"/>
        <rFont val="Times New Roman"/>
        <charset val="134"/>
      </rPr>
      <t>3m</t>
    </r>
    <r>
      <rPr>
        <sz val="11"/>
        <rFont val="方正楷体_GBK"/>
        <charset val="134"/>
      </rPr>
      <t>）；含盖板；</t>
    </r>
    <r>
      <rPr>
        <sz val="11"/>
        <rFont val="Times New Roman"/>
        <charset val="134"/>
      </rPr>
      <t>4.</t>
    </r>
    <r>
      <rPr>
        <sz val="11"/>
        <rFont val="方正楷体_GBK"/>
        <charset val="134"/>
      </rPr>
      <t>新建抽水房、配电房各</t>
    </r>
    <r>
      <rPr>
        <sz val="11"/>
        <rFont val="Times New Roman"/>
        <charset val="134"/>
      </rPr>
      <t>1</t>
    </r>
    <r>
      <rPr>
        <sz val="11"/>
        <rFont val="方正楷体_GBK"/>
        <charset val="134"/>
      </rPr>
      <t>间：</t>
    </r>
    <r>
      <rPr>
        <sz val="11"/>
        <rFont val="Times New Roman"/>
        <charset val="134"/>
      </rPr>
      <t>2000</t>
    </r>
    <r>
      <rPr>
        <sz val="11"/>
        <rFont val="方正楷体_GBK"/>
        <charset val="134"/>
      </rPr>
      <t>元</t>
    </r>
    <r>
      <rPr>
        <sz val="11"/>
        <rFont val="Times New Roman"/>
        <charset val="134"/>
      </rPr>
      <t>/m²</t>
    </r>
    <r>
      <rPr>
        <sz val="11"/>
        <rFont val="方正楷体_GBK"/>
        <charset val="134"/>
      </rPr>
      <t>；</t>
    </r>
    <r>
      <rPr>
        <sz val="11"/>
        <rFont val="Times New Roman"/>
        <charset val="134"/>
      </rPr>
      <t>12m²/</t>
    </r>
    <r>
      <rPr>
        <sz val="11"/>
        <rFont val="方正楷体_GBK"/>
        <charset val="134"/>
      </rPr>
      <t>间（长</t>
    </r>
    <r>
      <rPr>
        <sz val="11"/>
        <rFont val="Times New Roman"/>
        <charset val="134"/>
      </rPr>
      <t>4m×</t>
    </r>
    <r>
      <rPr>
        <sz val="11"/>
        <rFont val="方正楷体_GBK"/>
        <charset val="134"/>
      </rPr>
      <t>宽</t>
    </r>
    <r>
      <rPr>
        <sz val="11"/>
        <rFont val="Times New Roman"/>
        <charset val="134"/>
      </rPr>
      <t xml:space="preserve">3m </t>
    </r>
    <r>
      <rPr>
        <sz val="11"/>
        <rFont val="方正楷体_GBK"/>
        <charset val="134"/>
      </rPr>
      <t>）；</t>
    </r>
    <r>
      <rPr>
        <sz val="11"/>
        <rFont val="Times New Roman"/>
        <charset val="134"/>
      </rPr>
      <t>5.</t>
    </r>
    <r>
      <rPr>
        <sz val="11"/>
        <rFont val="方正楷体_GBK"/>
        <charset val="134"/>
      </rPr>
      <t>抽水机</t>
    </r>
    <r>
      <rPr>
        <sz val="11"/>
        <rFont val="Times New Roman"/>
        <charset val="134"/>
      </rPr>
      <t>2</t>
    </r>
    <r>
      <rPr>
        <sz val="11"/>
        <rFont val="方正楷体_GBK"/>
        <charset val="134"/>
      </rPr>
      <t>台：含线、管；</t>
    </r>
    <r>
      <rPr>
        <sz val="11"/>
        <rFont val="Times New Roman"/>
        <charset val="134"/>
      </rPr>
      <t>6.</t>
    </r>
    <r>
      <rPr>
        <sz val="11"/>
        <rFont val="方正楷体_GBK"/>
        <charset val="134"/>
      </rPr>
      <t>新建</t>
    </r>
    <r>
      <rPr>
        <sz val="11"/>
        <rFont val="Times New Roman"/>
        <charset val="134"/>
      </rPr>
      <t>250kVA</t>
    </r>
    <r>
      <rPr>
        <sz val="11"/>
        <rFont val="方正楷体_GBK"/>
        <charset val="134"/>
      </rPr>
      <t>三相变压器</t>
    </r>
    <r>
      <rPr>
        <sz val="11"/>
        <rFont val="Times New Roman"/>
        <charset val="134"/>
      </rPr>
      <t>1</t>
    </r>
    <r>
      <rPr>
        <sz val="11"/>
        <rFont val="方正楷体_GBK"/>
        <charset val="134"/>
      </rPr>
      <t>台：含低压线。</t>
    </r>
  </si>
  <si>
    <r>
      <rPr>
        <sz val="11"/>
        <rFont val="方正楷体_GBK"/>
        <charset val="134"/>
      </rPr>
      <t>遮放农场社区管委会</t>
    </r>
  </si>
  <si>
    <r>
      <rPr>
        <sz val="11"/>
        <rFont val="方正楷体_GBK"/>
        <charset val="134"/>
      </rPr>
      <t>张华峰</t>
    </r>
  </si>
  <si>
    <r>
      <rPr>
        <sz val="11"/>
        <rFont val="方正楷体_GBK"/>
        <charset val="134"/>
      </rPr>
      <t>芒市农垦咖啡产业基地生产道路建设项目</t>
    </r>
  </si>
  <si>
    <r>
      <rPr>
        <sz val="11"/>
        <rFont val="方正楷体_GBK"/>
        <charset val="134"/>
      </rPr>
      <t>产业路、资源路、旅游路建设</t>
    </r>
  </si>
  <si>
    <r>
      <rPr>
        <sz val="11"/>
        <rFont val="Times New Roman"/>
        <charset val="134"/>
      </rPr>
      <t>1.</t>
    </r>
    <r>
      <rPr>
        <sz val="11"/>
        <rFont val="方正楷体_GBK"/>
        <charset val="134"/>
      </rPr>
      <t>新建生产道路（主路）</t>
    </r>
    <r>
      <rPr>
        <sz val="11"/>
        <rFont val="Times New Roman"/>
        <charset val="134"/>
      </rPr>
      <t>2km</t>
    </r>
    <r>
      <rPr>
        <sz val="11"/>
        <rFont val="方正楷体_GBK"/>
        <charset val="134"/>
      </rPr>
      <t>：</t>
    </r>
    <r>
      <rPr>
        <sz val="11"/>
        <rFont val="Times New Roman"/>
        <charset val="134"/>
      </rPr>
      <t>C25</t>
    </r>
    <r>
      <rPr>
        <sz val="11"/>
        <rFont val="方正楷体_GBK"/>
        <charset val="134"/>
      </rPr>
      <t>混凝土浇筑（路面</t>
    </r>
    <r>
      <rPr>
        <sz val="11"/>
        <rFont val="Times New Roman"/>
        <charset val="134"/>
      </rPr>
      <t>3m</t>
    </r>
    <r>
      <rPr>
        <sz val="11"/>
        <rFont val="方正楷体_GBK"/>
        <charset val="134"/>
      </rPr>
      <t>，路肩</t>
    </r>
    <r>
      <rPr>
        <sz val="11"/>
        <rFont val="Times New Roman"/>
        <charset val="134"/>
      </rPr>
      <t>1m</t>
    </r>
    <r>
      <rPr>
        <sz val="11"/>
        <rFont val="方正楷体_GBK"/>
        <charset val="134"/>
      </rPr>
      <t>）；</t>
    </r>
    <r>
      <rPr>
        <sz val="11"/>
        <rFont val="Times New Roman"/>
        <charset val="134"/>
      </rPr>
      <t>2.</t>
    </r>
    <r>
      <rPr>
        <sz val="11"/>
        <rFont val="方正楷体_GBK"/>
        <charset val="134"/>
      </rPr>
      <t>新建生产道路（辅路）</t>
    </r>
    <r>
      <rPr>
        <sz val="11"/>
        <rFont val="Times New Roman"/>
        <charset val="134"/>
      </rPr>
      <t>4km</t>
    </r>
    <r>
      <rPr>
        <sz val="11"/>
        <rFont val="方正楷体_GBK"/>
        <charset val="134"/>
      </rPr>
      <t>：推毛路、铺设风化砂（路面</t>
    </r>
    <r>
      <rPr>
        <sz val="11"/>
        <rFont val="Times New Roman"/>
        <charset val="134"/>
      </rPr>
      <t>3m</t>
    </r>
    <r>
      <rPr>
        <sz val="11"/>
        <rFont val="方正楷体_GBK"/>
        <charset val="134"/>
      </rPr>
      <t>，路肩</t>
    </r>
    <r>
      <rPr>
        <sz val="11"/>
        <rFont val="Times New Roman"/>
        <charset val="134"/>
      </rPr>
      <t>1m</t>
    </r>
    <r>
      <rPr>
        <sz val="11"/>
        <rFont val="方正楷体_GBK"/>
        <charset val="134"/>
      </rPr>
      <t>，错车台</t>
    </r>
    <r>
      <rPr>
        <sz val="11"/>
        <rFont val="Times New Roman"/>
        <charset val="134"/>
      </rPr>
      <t>10</t>
    </r>
    <r>
      <rPr>
        <sz val="11"/>
        <rFont val="方正楷体_GBK"/>
        <charset val="134"/>
      </rPr>
      <t>个）。</t>
    </r>
  </si>
  <si>
    <r>
      <rPr>
        <sz val="11"/>
        <rFont val="方正楷体_GBK"/>
        <charset val="134"/>
      </rPr>
      <t>江畔社区一组、遮农社区三组、晓阳社区五组、垦西社区一组、垦西社区九组</t>
    </r>
  </si>
  <si>
    <r>
      <rPr>
        <sz val="11"/>
        <rFont val="Times New Roman"/>
        <charset val="134"/>
      </rPr>
      <t>2025</t>
    </r>
    <r>
      <rPr>
        <sz val="11"/>
        <rFont val="方正楷体_GBK"/>
        <charset val="134"/>
      </rPr>
      <t>年遮放农场小组公厕建设项目</t>
    </r>
  </si>
  <si>
    <r>
      <rPr>
        <sz val="11"/>
        <rFont val="方正楷体_GBK"/>
        <charset val="134"/>
      </rPr>
      <t>农村卫生厕所改造</t>
    </r>
  </si>
  <si>
    <r>
      <rPr>
        <sz val="11"/>
        <rFont val="Times New Roman"/>
        <charset val="134"/>
      </rPr>
      <t>1.</t>
    </r>
    <r>
      <rPr>
        <sz val="11"/>
        <rFont val="方正楷体_GBK"/>
        <charset val="134"/>
      </rPr>
      <t>新建</t>
    </r>
    <r>
      <rPr>
        <sz val="11"/>
        <rFont val="Times New Roman"/>
        <charset val="134"/>
      </rPr>
      <t>4</t>
    </r>
    <r>
      <rPr>
        <sz val="11"/>
        <rFont val="方正楷体_GBK"/>
        <charset val="134"/>
      </rPr>
      <t>座小组公厕（</t>
    </r>
    <r>
      <rPr>
        <sz val="11"/>
        <rFont val="Times New Roman"/>
        <charset val="134"/>
      </rPr>
      <t>3+4</t>
    </r>
    <r>
      <rPr>
        <sz val="11"/>
        <rFont val="方正楷体_GBK"/>
        <charset val="134"/>
      </rPr>
      <t>蹲位）：每座公厕建筑面积为</t>
    </r>
    <r>
      <rPr>
        <sz val="11"/>
        <rFont val="Times New Roman"/>
        <charset val="134"/>
      </rPr>
      <t>36.98</t>
    </r>
    <r>
      <rPr>
        <sz val="11"/>
        <rFont val="方正楷体_GBK"/>
        <charset val="134"/>
      </rPr>
      <t>平方，建筑高度</t>
    </r>
    <r>
      <rPr>
        <sz val="11"/>
        <rFont val="Times New Roman"/>
        <charset val="134"/>
      </rPr>
      <t>3.15</t>
    </r>
    <r>
      <rPr>
        <sz val="11"/>
        <rFont val="方正楷体_GBK"/>
        <charset val="134"/>
      </rPr>
      <t>米，建筑层高</t>
    </r>
    <r>
      <rPr>
        <sz val="11"/>
        <rFont val="Times New Roman"/>
        <charset val="134"/>
      </rPr>
      <t>3m</t>
    </r>
    <r>
      <rPr>
        <sz val="11"/>
        <rFont val="方正楷体_GBK"/>
        <charset val="134"/>
      </rPr>
      <t>，结构形式为砖混结构，基础为钢筋混凝土条形基础，安全等级为</t>
    </r>
    <r>
      <rPr>
        <sz val="11"/>
        <rFont val="Times New Roman"/>
        <charset val="134"/>
      </rPr>
      <t>II</t>
    </r>
    <r>
      <rPr>
        <sz val="11"/>
        <rFont val="方正楷体_GBK"/>
        <charset val="134"/>
      </rPr>
      <t>级，结构工作年限为</t>
    </r>
    <r>
      <rPr>
        <sz val="11"/>
        <rFont val="Times New Roman"/>
        <charset val="134"/>
      </rPr>
      <t>50</t>
    </r>
    <r>
      <rPr>
        <sz val="11"/>
        <rFont val="方正楷体_GBK"/>
        <charset val="134"/>
      </rPr>
      <t>年；</t>
    </r>
    <r>
      <rPr>
        <sz val="11"/>
        <rFont val="Times New Roman"/>
        <charset val="134"/>
      </rPr>
      <t>2.</t>
    </r>
    <r>
      <rPr>
        <sz val="11"/>
        <rFont val="方正楷体_GBK"/>
        <charset val="134"/>
      </rPr>
      <t>改造</t>
    </r>
    <r>
      <rPr>
        <sz val="11"/>
        <rFont val="Times New Roman"/>
        <charset val="134"/>
      </rPr>
      <t>1</t>
    </r>
    <r>
      <rPr>
        <sz val="11"/>
        <rFont val="方正楷体_GBK"/>
        <charset val="134"/>
      </rPr>
      <t>座原有小组公厕旱厕（</t>
    </r>
    <r>
      <rPr>
        <sz val="11"/>
        <rFont val="Times New Roman"/>
        <charset val="134"/>
      </rPr>
      <t>10+10</t>
    </r>
    <r>
      <rPr>
        <sz val="11"/>
        <rFont val="方正楷体_GBK"/>
        <charset val="134"/>
      </rPr>
      <t>蹲位）改造为水冲式，建筑面积约为</t>
    </r>
    <r>
      <rPr>
        <sz val="11"/>
        <rFont val="Times New Roman"/>
        <charset val="134"/>
      </rPr>
      <t>123.23</t>
    </r>
    <r>
      <rPr>
        <sz val="11"/>
        <rFont val="方正楷体_GBK"/>
        <charset val="134"/>
      </rPr>
      <t>平方，建筑高度为</t>
    </r>
    <r>
      <rPr>
        <sz val="11"/>
        <rFont val="Times New Roman"/>
        <charset val="134"/>
      </rPr>
      <t>3.45</t>
    </r>
    <r>
      <rPr>
        <sz val="11"/>
        <rFont val="方正楷体_GBK"/>
        <charset val="134"/>
      </rPr>
      <t>米，建筑层高为</t>
    </r>
    <r>
      <rPr>
        <sz val="11"/>
        <rFont val="Times New Roman"/>
        <charset val="134"/>
      </rPr>
      <t>3.3m</t>
    </r>
    <r>
      <rPr>
        <sz val="11"/>
        <rFont val="方正楷体_GBK"/>
        <charset val="134"/>
      </rPr>
      <t>，结构形式为砖混结构。</t>
    </r>
  </si>
  <si>
    <r>
      <rPr>
        <sz val="11"/>
        <rFont val="方正楷体_GBK"/>
        <charset val="134"/>
      </rPr>
      <t>在建</t>
    </r>
  </si>
  <si>
    <r>
      <rPr>
        <sz val="11"/>
        <rFont val="方正楷体_GBK"/>
        <charset val="134"/>
      </rPr>
      <t>张华锋</t>
    </r>
  </si>
  <si>
    <r>
      <rPr>
        <sz val="11"/>
        <rFont val="方正楷体_GBK"/>
        <charset val="134"/>
      </rPr>
      <t>三台山乡</t>
    </r>
  </si>
  <si>
    <r>
      <rPr>
        <sz val="11"/>
        <rFont val="方正楷体_GBK"/>
        <charset val="134"/>
      </rPr>
      <t>出冬瓜、勐丹</t>
    </r>
  </si>
  <si>
    <r>
      <rPr>
        <sz val="11"/>
        <rFont val="方正楷体_GBK"/>
        <charset val="134"/>
      </rPr>
      <t>芒市三台山乡</t>
    </r>
    <r>
      <rPr>
        <sz val="11"/>
        <rFont val="Times New Roman"/>
        <charset val="134"/>
      </rPr>
      <t>2025</t>
    </r>
    <r>
      <rPr>
        <sz val="11"/>
        <rFont val="方正楷体_GBK"/>
        <charset val="134"/>
      </rPr>
      <t>年以工代赈项目</t>
    </r>
  </si>
  <si>
    <r>
      <rPr>
        <sz val="11"/>
        <rFont val="方正楷体_GBK"/>
        <charset val="134"/>
      </rPr>
      <t>项目改建芒市三台山乡出冬瓜村早内村小组产业道路，起点接</t>
    </r>
    <r>
      <rPr>
        <sz val="11"/>
        <rFont val="Times New Roman"/>
        <charset val="134"/>
      </rPr>
      <t>320</t>
    </r>
    <r>
      <rPr>
        <sz val="11"/>
        <rFont val="方正楷体_GBK"/>
        <charset val="134"/>
      </rPr>
      <t>国道，终点接勐丹线，全路段覆盖坚果、西番莲，道路全长</t>
    </r>
    <r>
      <rPr>
        <sz val="11"/>
        <rFont val="Times New Roman"/>
        <charset val="134"/>
      </rPr>
      <t>6957.171</t>
    </r>
    <r>
      <rPr>
        <sz val="11"/>
        <rFont val="方正楷体_GBK"/>
        <charset val="134"/>
      </rPr>
      <t>米，路面宽</t>
    </r>
    <r>
      <rPr>
        <sz val="11"/>
        <rFont val="Times New Roman"/>
        <charset val="134"/>
      </rPr>
      <t>3.5</t>
    </r>
    <r>
      <rPr>
        <sz val="11"/>
        <rFont val="方正楷体_GBK"/>
        <charset val="134"/>
      </rPr>
      <t>米，路面为水泥混凝土道路，建设</t>
    </r>
    <r>
      <rPr>
        <sz val="11"/>
        <rFont val="Times New Roman"/>
        <charset val="134"/>
      </rPr>
      <t>20cmC25</t>
    </r>
    <r>
      <rPr>
        <sz val="11"/>
        <rFont val="方正楷体_GBK"/>
        <charset val="134"/>
      </rPr>
      <t>混凝土</t>
    </r>
    <r>
      <rPr>
        <sz val="11"/>
        <rFont val="Times New Roman"/>
        <charset val="134"/>
      </rPr>
      <t>25586.60</t>
    </r>
    <r>
      <rPr>
        <sz val="11"/>
        <rFont val="方正楷体_GBK"/>
        <charset val="134"/>
      </rPr>
      <t>㎡，</t>
    </r>
    <r>
      <rPr>
        <sz val="11"/>
        <rFont val="Times New Roman"/>
        <charset val="134"/>
      </rPr>
      <t>15cm</t>
    </r>
    <r>
      <rPr>
        <sz val="11"/>
        <rFont val="方正楷体_GBK"/>
        <charset val="134"/>
      </rPr>
      <t>级配砂砾石</t>
    </r>
    <r>
      <rPr>
        <sz val="11"/>
        <rFont val="Times New Roman"/>
        <charset val="134"/>
      </rPr>
      <t>25586.60</t>
    </r>
    <r>
      <rPr>
        <sz val="11"/>
        <rFont val="方正楷体_GBK"/>
        <charset val="134"/>
      </rPr>
      <t>㎡，</t>
    </r>
    <r>
      <rPr>
        <sz val="11"/>
        <rFont val="Times New Roman"/>
        <charset val="134"/>
      </rPr>
      <t>2</t>
    </r>
    <r>
      <rPr>
        <sz val="11"/>
        <rFont val="方正楷体_GBK"/>
        <charset val="134"/>
      </rPr>
      <t>座盖板涵，</t>
    </r>
    <r>
      <rPr>
        <sz val="11"/>
        <rFont val="Times New Roman"/>
        <charset val="134"/>
      </rPr>
      <t>8</t>
    </r>
    <r>
      <rPr>
        <sz val="11"/>
        <rFont val="方正楷体_GBK"/>
        <charset val="134"/>
      </rPr>
      <t>座圆管涵，挡土墙</t>
    </r>
    <r>
      <rPr>
        <sz val="11"/>
        <rFont val="Times New Roman"/>
        <charset val="134"/>
      </rPr>
      <t>1263.40m³</t>
    </r>
    <r>
      <rPr>
        <sz val="11"/>
        <rFont val="方正楷体_GBK"/>
        <charset val="134"/>
      </rPr>
      <t>，波形护栏</t>
    </r>
    <r>
      <rPr>
        <sz val="11"/>
        <rFont val="Times New Roman"/>
        <charset val="134"/>
      </rPr>
      <t>2400m</t>
    </r>
    <r>
      <rPr>
        <sz val="11"/>
        <rFont val="方正楷体_GBK"/>
        <charset val="134"/>
      </rPr>
      <t>。</t>
    </r>
  </si>
  <si>
    <r>
      <rPr>
        <sz val="11"/>
        <rFont val="方正楷体_GBK"/>
        <charset val="134"/>
      </rPr>
      <t>三台山乡人民政府</t>
    </r>
  </si>
  <si>
    <r>
      <rPr>
        <sz val="11"/>
        <rFont val="方正楷体_GBK"/>
        <charset val="134"/>
      </rPr>
      <t>韩永刚</t>
    </r>
  </si>
  <si>
    <r>
      <rPr>
        <sz val="11"/>
        <rFont val="方正楷体_GBK"/>
        <charset val="134"/>
      </rPr>
      <t>勐戛镇</t>
    </r>
  </si>
  <si>
    <r>
      <rPr>
        <sz val="11"/>
        <rFont val="方正楷体_GBK"/>
        <charset val="134"/>
      </rPr>
      <t>勐稳村</t>
    </r>
  </si>
  <si>
    <r>
      <rPr>
        <sz val="11"/>
        <rFont val="方正楷体_GBK"/>
        <charset val="134"/>
      </rPr>
      <t>勐戛镇蓝莓设施农业基地建设项目</t>
    </r>
  </si>
  <si>
    <r>
      <rPr>
        <sz val="11"/>
        <rFont val="方正楷体_GBK"/>
        <charset val="134"/>
      </rPr>
      <t>建设蓝莓种植大棚</t>
    </r>
    <r>
      <rPr>
        <sz val="11"/>
        <rFont val="Times New Roman"/>
        <charset val="134"/>
      </rPr>
      <t>333000</t>
    </r>
    <r>
      <rPr>
        <sz val="11"/>
        <rFont val="方正楷体_GBK"/>
        <charset val="134"/>
      </rPr>
      <t>㎡，配套建设高智能一体化水肥灌溉水电管网及设备，建设场内道路、排水设施、围栏防护设施。</t>
    </r>
    <r>
      <rPr>
        <sz val="11"/>
        <rFont val="Times New Roman"/>
        <charset val="134"/>
      </rPr>
      <t xml:space="preserve">                                 </t>
    </r>
    <r>
      <rPr>
        <sz val="11"/>
        <rFont val="方正楷体_GBK"/>
        <charset val="134"/>
      </rPr>
      <t>一、种植大棚：（</t>
    </r>
    <r>
      <rPr>
        <sz val="11"/>
        <rFont val="Times New Roman"/>
        <charset val="134"/>
      </rPr>
      <t>1</t>
    </r>
    <r>
      <rPr>
        <sz val="11"/>
        <rFont val="方正楷体_GBK"/>
        <charset val="134"/>
      </rPr>
      <t>）温室宽度</t>
    </r>
    <r>
      <rPr>
        <sz val="11"/>
        <rFont val="Times New Roman"/>
        <charset val="134"/>
      </rPr>
      <t>8.5</t>
    </r>
    <r>
      <rPr>
        <sz val="11"/>
        <rFont val="方正楷体_GBK"/>
        <charset val="134"/>
      </rPr>
      <t>米，立柱</t>
    </r>
    <r>
      <rPr>
        <sz val="11"/>
        <rFont val="Times New Roman"/>
        <charset val="134"/>
      </rPr>
      <t>3.2</t>
    </r>
    <r>
      <rPr>
        <sz val="11"/>
        <rFont val="方正楷体_GBK"/>
        <charset val="134"/>
      </rPr>
      <t>米（含入地</t>
    </r>
    <r>
      <rPr>
        <sz val="11"/>
        <rFont val="Times New Roman"/>
        <charset val="134"/>
      </rPr>
      <t>1.0</t>
    </r>
    <r>
      <rPr>
        <sz val="11"/>
        <rFont val="方正楷体_GBK"/>
        <charset val="134"/>
      </rPr>
      <t>米）；（</t>
    </r>
    <r>
      <rPr>
        <sz val="11"/>
        <rFont val="Times New Roman"/>
        <charset val="134"/>
      </rPr>
      <t>2</t>
    </r>
    <r>
      <rPr>
        <sz val="11"/>
        <rFont val="方正楷体_GBK"/>
        <charset val="134"/>
      </rPr>
      <t>）立柱采用</t>
    </r>
    <r>
      <rPr>
        <sz val="11"/>
        <rFont val="Times New Roman"/>
        <charset val="134"/>
      </rPr>
      <t>φ50</t>
    </r>
    <r>
      <rPr>
        <sz val="11"/>
        <rFont val="方正楷体_GBK"/>
        <charset val="134"/>
      </rPr>
      <t>镀锌卷板圆管底部焊接螺旋地桩，顶部焊接（</t>
    </r>
    <r>
      <rPr>
        <sz val="11"/>
        <rFont val="Times New Roman"/>
        <charset val="134"/>
      </rPr>
      <t>34*48*2.0</t>
    </r>
    <r>
      <rPr>
        <sz val="11"/>
        <rFont val="方正楷体_GBK"/>
        <charset val="134"/>
      </rPr>
      <t>椭圆管）羊角＋</t>
    </r>
    <r>
      <rPr>
        <sz val="11"/>
        <rFont val="Times New Roman"/>
        <charset val="134"/>
      </rPr>
      <t>φ12</t>
    </r>
    <r>
      <rPr>
        <sz val="11"/>
        <rFont val="方正楷体_GBK"/>
        <charset val="134"/>
      </rPr>
      <t>钢筋挂耳，整体焊接完成后对所有焊缝进行防锈漆处理，栓接压膜绳；（</t>
    </r>
    <r>
      <rPr>
        <sz val="11"/>
        <rFont val="Times New Roman"/>
        <charset val="134"/>
      </rPr>
      <t>3</t>
    </r>
    <r>
      <rPr>
        <sz val="11"/>
        <rFont val="方正楷体_GBK"/>
        <charset val="134"/>
      </rPr>
      <t>）拱架采用</t>
    </r>
    <r>
      <rPr>
        <sz val="11"/>
        <rFont val="Times New Roman"/>
        <charset val="134"/>
      </rPr>
      <t>40*60*1.5</t>
    </r>
    <r>
      <rPr>
        <sz val="11"/>
        <rFont val="方正楷体_GBK"/>
        <charset val="134"/>
      </rPr>
      <t>椭圆管；棚体每端面顶部</t>
    </r>
    <r>
      <rPr>
        <sz val="11"/>
        <rFont val="Times New Roman"/>
        <charset val="134"/>
      </rPr>
      <t>1</t>
    </r>
    <r>
      <rPr>
        <sz val="11"/>
        <rFont val="方正楷体_GBK"/>
        <charset val="134"/>
      </rPr>
      <t>支</t>
    </r>
    <r>
      <rPr>
        <sz val="11"/>
        <rFont val="Times New Roman"/>
        <charset val="134"/>
      </rPr>
      <t>φ32*1.5*9200</t>
    </r>
    <r>
      <rPr>
        <sz val="11"/>
        <rFont val="方正楷体_GBK"/>
        <charset val="134"/>
      </rPr>
      <t>镀锌卷板管拉筋，顶部</t>
    </r>
    <r>
      <rPr>
        <sz val="11"/>
        <rFont val="Times New Roman"/>
        <charset val="134"/>
      </rPr>
      <t>4#</t>
    </r>
    <r>
      <rPr>
        <sz val="11"/>
        <rFont val="方正楷体_GBK"/>
        <charset val="134"/>
      </rPr>
      <t>钢缆斜向拉筋；（</t>
    </r>
    <r>
      <rPr>
        <sz val="11"/>
        <rFont val="Times New Roman"/>
        <charset val="134"/>
      </rPr>
      <t>4</t>
    </r>
    <r>
      <rPr>
        <sz val="11"/>
        <rFont val="方正楷体_GBK"/>
        <charset val="134"/>
      </rPr>
      <t>）立柱间</t>
    </r>
    <r>
      <rPr>
        <sz val="11"/>
        <rFont val="Times New Roman"/>
        <charset val="134"/>
      </rPr>
      <t>6</t>
    </r>
    <r>
      <rPr>
        <sz val="11"/>
        <rFont val="方正楷体_GBK"/>
        <charset val="134"/>
      </rPr>
      <t>＃钢丝纵拉，剪刀撑、抗风撑采用</t>
    </r>
    <r>
      <rPr>
        <sz val="11"/>
        <rFont val="Times New Roman"/>
        <charset val="134"/>
      </rPr>
      <t>φ40*1.5</t>
    </r>
    <r>
      <rPr>
        <sz val="11"/>
        <rFont val="方正楷体_GBK"/>
        <charset val="134"/>
      </rPr>
      <t>镀锌卷板管；（</t>
    </r>
    <r>
      <rPr>
        <sz val="11"/>
        <rFont val="Times New Roman"/>
        <charset val="134"/>
      </rPr>
      <t>5</t>
    </r>
    <r>
      <rPr>
        <sz val="11"/>
        <rFont val="方正楷体_GBK"/>
        <charset val="134"/>
      </rPr>
      <t>）所有连接件均采用</t>
    </r>
    <r>
      <rPr>
        <sz val="11"/>
        <rFont val="Times New Roman"/>
        <charset val="134"/>
      </rPr>
      <t>2.0</t>
    </r>
    <r>
      <rPr>
        <sz val="11"/>
        <rFont val="方正楷体_GBK"/>
        <charset val="134"/>
      </rPr>
      <t>厚镀锌钢板；（</t>
    </r>
    <r>
      <rPr>
        <sz val="11"/>
        <rFont val="Times New Roman"/>
        <charset val="134"/>
      </rPr>
      <t>6</t>
    </r>
    <r>
      <rPr>
        <sz val="11"/>
        <rFont val="方正楷体_GBK"/>
        <charset val="134"/>
      </rPr>
      <t>）棚体两侧采用</t>
    </r>
    <r>
      <rPr>
        <sz val="11"/>
        <rFont val="Times New Roman"/>
        <charset val="134"/>
      </rPr>
      <t>φ50</t>
    </r>
    <r>
      <rPr>
        <sz val="11"/>
        <rFont val="方正楷体_GBK"/>
        <charset val="134"/>
      </rPr>
      <t>镀锌带卷板管抗风地桩，用中</t>
    </r>
    <r>
      <rPr>
        <sz val="11"/>
        <rFont val="Times New Roman"/>
        <charset val="134"/>
      </rPr>
      <t>φ50</t>
    </r>
    <r>
      <rPr>
        <sz val="11"/>
        <rFont val="方正楷体_GBK"/>
        <charset val="134"/>
      </rPr>
      <t>全包箍连接，</t>
    </r>
    <r>
      <rPr>
        <sz val="11"/>
        <rFont val="Times New Roman"/>
        <charset val="134"/>
      </rPr>
      <t>φ40</t>
    </r>
    <r>
      <rPr>
        <sz val="11"/>
        <rFont val="方正楷体_GBK"/>
        <charset val="134"/>
      </rPr>
      <t>圆管斜撑对棚体加固；（</t>
    </r>
    <r>
      <rPr>
        <sz val="11"/>
        <rFont val="Times New Roman"/>
        <charset val="134"/>
      </rPr>
      <t>7</t>
    </r>
    <r>
      <rPr>
        <sz val="11"/>
        <rFont val="方正楷体_GBK"/>
        <charset val="134"/>
      </rPr>
      <t>）压膜绳用压膜绳固定钩固定于拱架。</t>
    </r>
    <r>
      <rPr>
        <sz val="11"/>
        <rFont val="Times New Roman"/>
        <charset val="134"/>
      </rPr>
      <t xml:space="preserve">                                                                </t>
    </r>
    <r>
      <rPr>
        <sz val="11"/>
        <rFont val="方正楷体_GBK"/>
        <charset val="134"/>
      </rPr>
      <t>二、围栏防护：使用镀锌立柱浇筑、安钩花网及刀片网</t>
    </r>
    <r>
      <rPr>
        <sz val="11"/>
        <rFont val="Times New Roman"/>
        <charset val="134"/>
      </rPr>
      <t xml:space="preserve">
</t>
    </r>
    <r>
      <rPr>
        <sz val="11"/>
        <rFont val="方正楷体_GBK"/>
        <charset val="134"/>
      </rPr>
      <t>三、场内道路：风化砂铺设</t>
    </r>
    <r>
      <rPr>
        <sz val="11"/>
        <rFont val="Times New Roman"/>
        <charset val="134"/>
      </rPr>
      <t>20-31cm</t>
    </r>
    <r>
      <rPr>
        <sz val="11"/>
        <rFont val="方正楷体_GBK"/>
        <charset val="134"/>
      </rPr>
      <t>厚度机耕路面</t>
    </r>
    <r>
      <rPr>
        <sz val="11"/>
        <rFont val="Times New Roman"/>
        <charset val="134"/>
      </rPr>
      <t xml:space="preserve">
</t>
    </r>
    <r>
      <rPr>
        <sz val="11"/>
        <rFont val="方正楷体_GBK"/>
        <charset val="134"/>
      </rPr>
      <t>四、排水工程：采用梯形或矩形沟形式，其中矩形线间沟采用</t>
    </r>
    <r>
      <rPr>
        <sz val="11"/>
        <rFont val="Times New Roman"/>
        <charset val="134"/>
      </rPr>
      <t>C25</t>
    </r>
    <r>
      <rPr>
        <sz val="11"/>
        <rFont val="方正楷体_GBK"/>
        <charset val="134"/>
      </rPr>
      <t>钢筋混凝土现浇。</t>
    </r>
  </si>
  <si>
    <r>
      <rPr>
        <sz val="11"/>
        <rFont val="方正楷体_GBK"/>
        <charset val="134"/>
      </rPr>
      <t>勐戛镇人民政府</t>
    </r>
  </si>
  <si>
    <r>
      <rPr>
        <sz val="11"/>
        <rFont val="方正楷体_GBK"/>
        <charset val="134"/>
      </rPr>
      <t>韩啟彰</t>
    </r>
  </si>
  <si>
    <r>
      <rPr>
        <sz val="11"/>
        <rFont val="方正楷体_GBK"/>
        <charset val="134"/>
      </rPr>
      <t>杨家场村</t>
    </r>
  </si>
  <si>
    <r>
      <rPr>
        <sz val="11"/>
        <rFont val="方正楷体_GBK"/>
        <charset val="134"/>
      </rPr>
      <t>勐戛镇杨家场村老缅城小组美丽乡村改造提升项目</t>
    </r>
  </si>
  <si>
    <r>
      <rPr>
        <sz val="11"/>
        <rFont val="方正楷体_GBK"/>
        <charset val="134"/>
      </rPr>
      <t>新建排水管</t>
    </r>
    <r>
      <rPr>
        <sz val="11"/>
        <rFont val="Times New Roman"/>
        <charset val="134"/>
      </rPr>
      <t>1650m</t>
    </r>
    <r>
      <rPr>
        <sz val="11"/>
        <rFont val="方正楷体_GBK"/>
        <charset val="134"/>
      </rPr>
      <t>、室外污水检查井</t>
    </r>
    <r>
      <rPr>
        <sz val="11"/>
        <rFont val="Times New Roman"/>
        <charset val="134"/>
      </rPr>
      <t>47</t>
    </r>
    <r>
      <rPr>
        <sz val="11"/>
        <rFont val="方正楷体_GBK"/>
        <charset val="134"/>
      </rPr>
      <t>座、</t>
    </r>
    <r>
      <rPr>
        <sz val="11"/>
        <rFont val="Times New Roman"/>
        <charset val="134"/>
      </rPr>
      <t>60</t>
    </r>
    <r>
      <rPr>
        <sz val="11"/>
        <rFont val="方正楷体_GBK"/>
        <charset val="134"/>
      </rPr>
      <t>方生化塘</t>
    </r>
    <r>
      <rPr>
        <sz val="11"/>
        <rFont val="Times New Roman"/>
        <charset val="134"/>
      </rPr>
      <t>1</t>
    </r>
    <r>
      <rPr>
        <sz val="11"/>
        <rFont val="方正楷体_GBK"/>
        <charset val="134"/>
      </rPr>
      <t>座；新建排水沟约</t>
    </r>
    <r>
      <rPr>
        <sz val="11"/>
        <rFont val="Times New Roman"/>
        <charset val="134"/>
      </rPr>
      <t>1200m</t>
    </r>
    <r>
      <rPr>
        <sz val="11"/>
        <rFont val="方正楷体_GBK"/>
        <charset val="134"/>
      </rPr>
      <t>；新建挡土墙约</t>
    </r>
    <r>
      <rPr>
        <sz val="11"/>
        <rFont val="Times New Roman"/>
        <charset val="134"/>
      </rPr>
      <t xml:space="preserve">3600m³                                                   </t>
    </r>
    <r>
      <rPr>
        <sz val="11"/>
        <rFont val="方正楷体_GBK"/>
        <charset val="134"/>
      </rPr>
      <t>一、污水工程：（</t>
    </r>
    <r>
      <rPr>
        <sz val="11"/>
        <rFont val="Times New Roman"/>
        <charset val="134"/>
      </rPr>
      <t>1</t>
    </r>
    <r>
      <rPr>
        <sz val="11"/>
        <rFont val="方正楷体_GBK"/>
        <charset val="134"/>
      </rPr>
      <t>）</t>
    </r>
    <r>
      <rPr>
        <sz val="11"/>
        <rFont val="Times New Roman"/>
        <charset val="134"/>
      </rPr>
      <t>PE</t>
    </r>
    <r>
      <rPr>
        <sz val="11"/>
        <rFont val="方正楷体_GBK"/>
        <charset val="134"/>
      </rPr>
      <t>排水管，规格</t>
    </r>
    <r>
      <rPr>
        <sz val="11"/>
        <rFont val="Times New Roman"/>
        <charset val="134"/>
      </rPr>
      <t>De160</t>
    </r>
    <r>
      <rPr>
        <sz val="11"/>
        <rFont val="方正楷体_GBK"/>
        <charset val="134"/>
      </rPr>
      <t>，数量</t>
    </r>
    <r>
      <rPr>
        <sz val="11"/>
        <rFont val="Times New Roman"/>
        <charset val="134"/>
      </rPr>
      <t>480m</t>
    </r>
    <r>
      <rPr>
        <sz val="11"/>
        <rFont val="方正楷体_GBK"/>
        <charset val="134"/>
      </rPr>
      <t>（具体按实）。（</t>
    </r>
    <r>
      <rPr>
        <sz val="11"/>
        <rFont val="Times New Roman"/>
        <charset val="134"/>
      </rPr>
      <t>2</t>
    </r>
    <r>
      <rPr>
        <sz val="11"/>
        <rFont val="方正楷体_GBK"/>
        <charset val="134"/>
      </rPr>
      <t>）</t>
    </r>
    <r>
      <rPr>
        <sz val="11"/>
        <rFont val="Times New Roman"/>
        <charset val="134"/>
      </rPr>
      <t>HDPE</t>
    </r>
    <r>
      <rPr>
        <sz val="11"/>
        <rFont val="方正楷体_GBK"/>
        <charset val="134"/>
      </rPr>
      <t>中空壁缠绕管，规格有</t>
    </r>
    <r>
      <rPr>
        <sz val="11"/>
        <rFont val="Times New Roman"/>
        <charset val="134"/>
      </rPr>
      <t>De200</t>
    </r>
    <r>
      <rPr>
        <sz val="11"/>
        <rFont val="方正楷体_GBK"/>
        <charset val="134"/>
      </rPr>
      <t>，</t>
    </r>
    <r>
      <rPr>
        <sz val="11"/>
        <rFont val="Times New Roman"/>
        <charset val="134"/>
      </rPr>
      <t>228m</t>
    </r>
    <r>
      <rPr>
        <sz val="11"/>
        <rFont val="方正楷体_GBK"/>
        <charset val="134"/>
      </rPr>
      <t>（具体按实）、</t>
    </r>
    <r>
      <rPr>
        <sz val="11"/>
        <rFont val="Times New Roman"/>
        <charset val="134"/>
      </rPr>
      <t>De300</t>
    </r>
    <r>
      <rPr>
        <sz val="11"/>
        <rFont val="方正楷体_GBK"/>
        <charset val="134"/>
      </rPr>
      <t>，</t>
    </r>
    <r>
      <rPr>
        <sz val="11"/>
        <rFont val="Times New Roman"/>
        <charset val="134"/>
      </rPr>
      <t>646m</t>
    </r>
    <r>
      <rPr>
        <sz val="11"/>
        <rFont val="方正楷体_GBK"/>
        <charset val="134"/>
      </rPr>
      <t>（具体按实）、</t>
    </r>
    <r>
      <rPr>
        <sz val="11"/>
        <rFont val="Times New Roman"/>
        <charset val="134"/>
      </rPr>
      <t>De400</t>
    </r>
    <r>
      <rPr>
        <sz val="11"/>
        <rFont val="方正楷体_GBK"/>
        <charset val="134"/>
      </rPr>
      <t>，</t>
    </r>
    <r>
      <rPr>
        <sz val="11"/>
        <rFont val="Times New Roman"/>
        <charset val="134"/>
      </rPr>
      <t>280m</t>
    </r>
    <r>
      <rPr>
        <sz val="11"/>
        <rFont val="方正楷体_GBK"/>
        <charset val="134"/>
      </rPr>
      <t>（具体按实）。（</t>
    </r>
    <r>
      <rPr>
        <sz val="11"/>
        <rFont val="Times New Roman"/>
        <charset val="134"/>
      </rPr>
      <t>3</t>
    </r>
    <r>
      <rPr>
        <sz val="11"/>
        <rFont val="方正楷体_GBK"/>
        <charset val="134"/>
      </rPr>
      <t>）室外污水检查塑料井，规格</t>
    </r>
    <r>
      <rPr>
        <sz val="11"/>
        <rFont val="宋体"/>
        <charset val="134"/>
      </rPr>
      <t>∅</t>
    </r>
    <r>
      <rPr>
        <sz val="11"/>
        <rFont val="Times New Roman"/>
        <charset val="134"/>
      </rPr>
      <t>700</t>
    </r>
    <r>
      <rPr>
        <sz val="11"/>
        <rFont val="方正楷体_GBK"/>
        <charset val="134"/>
      </rPr>
      <t>（</t>
    </r>
    <r>
      <rPr>
        <sz val="11"/>
        <rFont val="Times New Roman"/>
        <charset val="134"/>
      </rPr>
      <t>De</t>
    </r>
    <r>
      <rPr>
        <sz val="11"/>
        <rFont val="方正楷体_GBK"/>
        <charset val="134"/>
      </rPr>
      <t>＜</t>
    </r>
    <r>
      <rPr>
        <sz val="11"/>
        <rFont val="Times New Roman"/>
        <charset val="134"/>
      </rPr>
      <t>400</t>
    </r>
    <r>
      <rPr>
        <sz val="11"/>
        <rFont val="方正楷体_GBK"/>
        <charset val="134"/>
      </rPr>
      <t>），</t>
    </r>
    <r>
      <rPr>
        <sz val="11"/>
        <rFont val="Times New Roman"/>
        <charset val="134"/>
      </rPr>
      <t>32</t>
    </r>
    <r>
      <rPr>
        <sz val="11"/>
        <rFont val="方正楷体_GBK"/>
        <charset val="134"/>
      </rPr>
      <t>座。（</t>
    </r>
    <r>
      <rPr>
        <sz val="11"/>
        <rFont val="Times New Roman"/>
        <charset val="134"/>
      </rPr>
      <t>4</t>
    </r>
    <r>
      <rPr>
        <sz val="11"/>
        <rFont val="方正楷体_GBK"/>
        <charset val="134"/>
      </rPr>
      <t>）室外污水检查塑料井，规格</t>
    </r>
    <r>
      <rPr>
        <sz val="11"/>
        <rFont val="宋体"/>
        <charset val="134"/>
      </rPr>
      <t>∅</t>
    </r>
    <r>
      <rPr>
        <sz val="11"/>
        <rFont val="Times New Roman"/>
        <charset val="134"/>
      </rPr>
      <t>1000</t>
    </r>
    <r>
      <rPr>
        <sz val="11"/>
        <rFont val="方正楷体_GBK"/>
        <charset val="134"/>
      </rPr>
      <t>（</t>
    </r>
    <r>
      <rPr>
        <sz val="11"/>
        <rFont val="Times New Roman"/>
        <charset val="134"/>
      </rPr>
      <t>De≥400</t>
    </r>
    <r>
      <rPr>
        <sz val="11"/>
        <rFont val="方正楷体_GBK"/>
        <charset val="134"/>
      </rPr>
      <t>），</t>
    </r>
    <r>
      <rPr>
        <sz val="11"/>
        <rFont val="Times New Roman"/>
        <charset val="134"/>
      </rPr>
      <t>13</t>
    </r>
    <r>
      <rPr>
        <sz val="11"/>
        <rFont val="方正楷体_GBK"/>
        <charset val="134"/>
      </rPr>
      <t>座。（</t>
    </r>
    <r>
      <rPr>
        <sz val="11"/>
        <rFont val="Times New Roman"/>
        <charset val="134"/>
      </rPr>
      <t>5</t>
    </r>
    <r>
      <rPr>
        <sz val="11"/>
        <rFont val="方正楷体_GBK"/>
        <charset val="134"/>
      </rPr>
      <t>）</t>
    </r>
    <r>
      <rPr>
        <sz val="11"/>
        <rFont val="Times New Roman"/>
        <charset val="134"/>
      </rPr>
      <t>60</t>
    </r>
    <r>
      <rPr>
        <sz val="11"/>
        <rFont val="方正楷体_GBK"/>
        <charset val="134"/>
      </rPr>
      <t>方生化塘</t>
    </r>
    <r>
      <rPr>
        <sz val="11"/>
        <rFont val="Times New Roman"/>
        <charset val="134"/>
      </rPr>
      <t>1</t>
    </r>
    <r>
      <rPr>
        <sz val="11"/>
        <rFont val="方正楷体_GBK"/>
        <charset val="134"/>
      </rPr>
      <t>座，池壁</t>
    </r>
    <r>
      <rPr>
        <sz val="11"/>
        <rFont val="Times New Roman"/>
        <charset val="134"/>
      </rPr>
      <t>:200</t>
    </r>
    <r>
      <rPr>
        <sz val="11"/>
        <rFont val="方正楷体_GBK"/>
        <charset val="134"/>
      </rPr>
      <t>厚</t>
    </r>
    <r>
      <rPr>
        <sz val="11"/>
        <rFont val="Times New Roman"/>
        <charset val="134"/>
      </rPr>
      <t>C25</t>
    </r>
    <r>
      <rPr>
        <sz val="11"/>
        <rFont val="方正楷体_GBK"/>
        <charset val="134"/>
      </rPr>
      <t>防水钢筋混凝土浇筑；池底板</t>
    </r>
    <r>
      <rPr>
        <sz val="11"/>
        <rFont val="Times New Roman"/>
        <charset val="134"/>
      </rPr>
      <t>:200</t>
    </r>
    <r>
      <rPr>
        <sz val="11"/>
        <rFont val="方正楷体_GBK"/>
        <charset val="134"/>
      </rPr>
      <t>厚</t>
    </r>
    <r>
      <rPr>
        <sz val="11"/>
        <rFont val="Times New Roman"/>
        <charset val="134"/>
      </rPr>
      <t>C25</t>
    </r>
    <r>
      <rPr>
        <sz val="11"/>
        <rFont val="方正楷体_GBK"/>
        <charset val="134"/>
      </rPr>
      <t>防水钢筋混凝土浇；池底垫层</t>
    </r>
    <r>
      <rPr>
        <sz val="11"/>
        <rFont val="Times New Roman"/>
        <charset val="134"/>
      </rPr>
      <t>:100</t>
    </r>
    <r>
      <rPr>
        <sz val="11"/>
        <rFont val="方正楷体_GBK"/>
        <charset val="134"/>
      </rPr>
      <t>厚</t>
    </r>
    <r>
      <rPr>
        <sz val="11"/>
        <rFont val="Times New Roman"/>
        <charset val="134"/>
      </rPr>
      <t>C15</t>
    </r>
    <r>
      <rPr>
        <sz val="11"/>
        <rFont val="方正楷体_GBK"/>
        <charset val="134"/>
      </rPr>
      <t>素混凝土；抹面</t>
    </r>
    <r>
      <rPr>
        <sz val="11"/>
        <rFont val="Times New Roman"/>
        <charset val="134"/>
      </rPr>
      <t>:</t>
    </r>
    <r>
      <rPr>
        <sz val="11"/>
        <rFont val="方正楷体_GBK"/>
        <charset val="134"/>
      </rPr>
      <t>池壁内外表面及池底均用</t>
    </r>
    <r>
      <rPr>
        <sz val="11"/>
        <rFont val="Times New Roman"/>
        <charset val="134"/>
      </rPr>
      <t>10</t>
    </r>
    <r>
      <rPr>
        <sz val="11"/>
        <rFont val="方正楷体_GBK"/>
        <charset val="134"/>
      </rPr>
      <t>厚</t>
    </r>
    <r>
      <rPr>
        <sz val="11"/>
        <rFont val="Times New Roman"/>
        <charset val="134"/>
      </rPr>
      <t>1:3</t>
    </r>
    <r>
      <rPr>
        <sz val="11"/>
        <rFont val="方正楷体_GBK"/>
        <charset val="134"/>
      </rPr>
      <t>水泥砂浆，多层抹面防水做法，</t>
    </r>
    <r>
      <rPr>
        <sz val="11"/>
        <rFont val="Times New Roman"/>
        <charset val="134"/>
      </rPr>
      <t>20</t>
    </r>
    <r>
      <rPr>
        <sz val="11"/>
        <rFont val="方正楷体_GBK"/>
        <charset val="134"/>
      </rPr>
      <t>厚</t>
    </r>
    <r>
      <rPr>
        <sz val="11"/>
        <rFont val="Times New Roman"/>
        <charset val="134"/>
      </rPr>
      <t>1:3</t>
    </r>
    <r>
      <rPr>
        <sz val="11"/>
        <rFont val="方正楷体_GBK"/>
        <charset val="134"/>
      </rPr>
      <t>水泥砂浆道。池底做垫层后，采用一布二油防水层，</t>
    </r>
    <r>
      <rPr>
        <sz val="11"/>
        <rFont val="Times New Roman"/>
        <charset val="134"/>
      </rPr>
      <t>20</t>
    </r>
    <r>
      <rPr>
        <sz val="11"/>
        <rFont val="方正楷体_GBK"/>
        <charset val="134"/>
      </rPr>
      <t>厚</t>
    </r>
    <r>
      <rPr>
        <sz val="11"/>
        <rFont val="Times New Roman"/>
        <charset val="134"/>
      </rPr>
      <t>1:3</t>
    </r>
    <r>
      <rPr>
        <sz val="11"/>
        <rFont val="方正楷体_GBK"/>
        <charset val="134"/>
      </rPr>
      <t>水泥砂浆。</t>
    </r>
    <r>
      <rPr>
        <sz val="11"/>
        <rFont val="Times New Roman"/>
        <charset val="134"/>
      </rPr>
      <t xml:space="preserve">                                       
</t>
    </r>
    <r>
      <rPr>
        <sz val="11"/>
        <rFont val="方正楷体_GBK"/>
        <charset val="134"/>
      </rPr>
      <t>二、雨水排水沟工程：（</t>
    </r>
    <r>
      <rPr>
        <sz val="11"/>
        <rFont val="Times New Roman"/>
        <charset val="134"/>
      </rPr>
      <t>1</t>
    </r>
    <r>
      <rPr>
        <sz val="11"/>
        <rFont val="方正楷体_GBK"/>
        <charset val="134"/>
      </rPr>
      <t>）新建排水沟约</t>
    </r>
    <r>
      <rPr>
        <sz val="11"/>
        <rFont val="Times New Roman"/>
        <charset val="134"/>
      </rPr>
      <t>1200</t>
    </r>
    <r>
      <rPr>
        <sz val="11"/>
        <rFont val="方正楷体_GBK"/>
        <charset val="134"/>
      </rPr>
      <t>米，穿路面排水沟：沟壁采用</t>
    </r>
    <r>
      <rPr>
        <sz val="11"/>
        <rFont val="Times New Roman"/>
        <charset val="134"/>
      </rPr>
      <t>C25</t>
    </r>
    <r>
      <rPr>
        <sz val="11"/>
        <rFont val="方正楷体_GBK"/>
        <charset val="134"/>
      </rPr>
      <t>钢筋混凝土浇筑，盖板为</t>
    </r>
    <r>
      <rPr>
        <sz val="11"/>
        <rFont val="Times New Roman"/>
        <charset val="134"/>
      </rPr>
      <t>120</t>
    </r>
    <r>
      <rPr>
        <sz val="11"/>
        <rFont val="方正楷体_GBK"/>
        <charset val="134"/>
      </rPr>
      <t>厚</t>
    </r>
    <r>
      <rPr>
        <sz val="11"/>
        <rFont val="Times New Roman"/>
        <charset val="134"/>
      </rPr>
      <t>C25</t>
    </r>
    <r>
      <rPr>
        <sz val="11"/>
        <rFont val="方正楷体_GBK"/>
        <charset val="134"/>
      </rPr>
      <t>钢筋混凝土预制盖板；其余排水沟：沟壁采用</t>
    </r>
    <r>
      <rPr>
        <sz val="11"/>
        <rFont val="Times New Roman"/>
        <charset val="134"/>
      </rPr>
      <t>C20</t>
    </r>
    <r>
      <rPr>
        <sz val="11"/>
        <rFont val="方正楷体_GBK"/>
        <charset val="134"/>
      </rPr>
      <t>混凝土浇筑，过车时采用</t>
    </r>
    <r>
      <rPr>
        <sz val="11"/>
        <rFont val="Times New Roman"/>
        <charset val="134"/>
      </rPr>
      <t>120</t>
    </r>
    <r>
      <rPr>
        <sz val="11"/>
        <rFont val="方正楷体_GBK"/>
        <charset val="134"/>
      </rPr>
      <t>厚</t>
    </r>
    <r>
      <rPr>
        <sz val="11"/>
        <rFont val="Times New Roman"/>
        <charset val="134"/>
      </rPr>
      <t>C25</t>
    </r>
    <r>
      <rPr>
        <sz val="11"/>
        <rFont val="方正楷体_GBK"/>
        <charset val="134"/>
      </rPr>
      <t>钢筋混凝土预制盖板，不过车时采用</t>
    </r>
    <r>
      <rPr>
        <sz val="11"/>
        <rFont val="Times New Roman"/>
        <charset val="134"/>
      </rPr>
      <t>120</t>
    </r>
    <r>
      <rPr>
        <sz val="11"/>
        <rFont val="方正楷体_GBK"/>
        <charset val="134"/>
      </rPr>
      <t>厚</t>
    </r>
    <r>
      <rPr>
        <sz val="11"/>
        <rFont val="Times New Roman"/>
        <charset val="134"/>
      </rPr>
      <t>C20</t>
    </r>
    <r>
      <rPr>
        <sz val="11"/>
        <rFont val="方正楷体_GBK"/>
        <charset val="134"/>
      </rPr>
      <t>钢筋混凝土预制盖板。（</t>
    </r>
    <r>
      <rPr>
        <sz val="11"/>
        <rFont val="Times New Roman"/>
        <charset val="134"/>
      </rPr>
      <t>2</t>
    </r>
    <r>
      <rPr>
        <sz val="11"/>
        <rFont val="方正楷体_GBK"/>
        <charset val="134"/>
      </rPr>
      <t>）雨水排水检查井</t>
    </r>
    <r>
      <rPr>
        <sz val="11"/>
        <rFont val="Times New Roman"/>
        <charset val="134"/>
      </rPr>
      <t>2</t>
    </r>
    <r>
      <rPr>
        <sz val="11"/>
        <rFont val="方正楷体_GBK"/>
        <charset val="134"/>
      </rPr>
      <t>座。（</t>
    </r>
    <r>
      <rPr>
        <sz val="11"/>
        <rFont val="Times New Roman"/>
        <charset val="134"/>
      </rPr>
      <t>3</t>
    </r>
    <r>
      <rPr>
        <sz val="11"/>
        <rFont val="方正楷体_GBK"/>
        <charset val="134"/>
      </rPr>
      <t>）</t>
    </r>
    <r>
      <rPr>
        <sz val="11"/>
        <rFont val="Times New Roman"/>
        <charset val="134"/>
      </rPr>
      <t>HDPE</t>
    </r>
    <r>
      <rPr>
        <sz val="11"/>
        <rFont val="方正楷体_GBK"/>
        <charset val="134"/>
      </rPr>
      <t>钢带管</t>
    </r>
    <r>
      <rPr>
        <sz val="11"/>
        <rFont val="Times New Roman"/>
        <charset val="134"/>
      </rPr>
      <t xml:space="preserve">30m
</t>
    </r>
    <r>
      <rPr>
        <sz val="11"/>
        <rFont val="方正楷体_GBK"/>
        <charset val="134"/>
      </rPr>
      <t>三、挡土墙工程：（</t>
    </r>
    <r>
      <rPr>
        <sz val="11"/>
        <rFont val="Times New Roman"/>
        <charset val="134"/>
      </rPr>
      <t>1</t>
    </r>
    <r>
      <rPr>
        <sz val="11"/>
        <rFont val="方正楷体_GBK"/>
        <charset val="134"/>
      </rPr>
      <t>）新建挡土墙约</t>
    </r>
    <r>
      <rPr>
        <sz val="11"/>
        <rFont val="Times New Roman"/>
        <charset val="134"/>
      </rPr>
      <t>3600</t>
    </r>
    <r>
      <rPr>
        <sz val="11"/>
        <rFont val="方正楷体_GBK"/>
        <charset val="134"/>
      </rPr>
      <t>立方米，墙身及基础材料采用</t>
    </r>
    <r>
      <rPr>
        <sz val="11"/>
        <rFont val="Times New Roman"/>
        <charset val="134"/>
      </rPr>
      <t>MU40</t>
    </r>
    <r>
      <rPr>
        <sz val="11"/>
        <rFont val="方正楷体_GBK"/>
        <charset val="134"/>
      </rPr>
      <t>毛石，</t>
    </r>
    <r>
      <rPr>
        <sz val="11"/>
        <rFont val="Times New Roman"/>
        <charset val="134"/>
      </rPr>
      <t>M10</t>
    </r>
    <r>
      <rPr>
        <sz val="11"/>
        <rFont val="方正楷体_GBK"/>
        <charset val="134"/>
      </rPr>
      <t>水泥砂浆，墙顶采用水泥砂浆抹成</t>
    </r>
    <r>
      <rPr>
        <sz val="11"/>
        <rFont val="Times New Roman"/>
        <charset val="134"/>
      </rPr>
      <t>5%</t>
    </r>
    <r>
      <rPr>
        <sz val="11"/>
        <rFont val="方正楷体_GBK"/>
        <charset val="134"/>
      </rPr>
      <t>外斜护顶，墙身预留</t>
    </r>
    <r>
      <rPr>
        <sz val="11"/>
        <rFont val="Times New Roman"/>
        <charset val="134"/>
      </rPr>
      <t>Ø100</t>
    </r>
    <r>
      <rPr>
        <sz val="11"/>
        <rFont val="方正楷体_GBK"/>
        <charset val="134"/>
      </rPr>
      <t>泻水孔，间距</t>
    </r>
    <r>
      <rPr>
        <sz val="11"/>
        <rFont val="Times New Roman"/>
        <charset val="134"/>
      </rPr>
      <t>1.5</t>
    </r>
    <r>
      <rPr>
        <sz val="11"/>
        <rFont val="方正楷体_GBK"/>
        <charset val="134"/>
      </rPr>
      <t>米</t>
    </r>
    <r>
      <rPr>
        <sz val="11"/>
        <rFont val="Times New Roman"/>
        <charset val="134"/>
      </rPr>
      <t>~2.5</t>
    </r>
    <r>
      <rPr>
        <sz val="11"/>
        <rFont val="方正楷体_GBK"/>
        <charset val="134"/>
      </rPr>
      <t>米，最下一排泄水孔的出水口高出地面</t>
    </r>
    <r>
      <rPr>
        <sz val="11"/>
        <rFont val="Times New Roman"/>
        <charset val="134"/>
      </rPr>
      <t>300</t>
    </r>
    <r>
      <rPr>
        <sz val="11"/>
        <rFont val="方正楷体_GBK"/>
        <charset val="134"/>
      </rPr>
      <t>毫米，其他上下、左右交错布置，孔眼背面设局部滤水层。</t>
    </r>
  </si>
  <si>
    <r>
      <rPr>
        <sz val="11"/>
        <rFont val="方正楷体_GBK"/>
        <charset val="134"/>
      </rPr>
      <t>芒市镇</t>
    </r>
  </si>
  <si>
    <r>
      <rPr>
        <sz val="11"/>
        <rFont val="方正楷体_GBK"/>
        <charset val="134"/>
      </rPr>
      <t>大湾广相</t>
    </r>
  </si>
  <si>
    <r>
      <rPr>
        <sz val="11"/>
        <rFont val="方正楷体_GBK"/>
        <charset val="134"/>
      </rPr>
      <t>芒市镇大湾村委会广相村小组道路硬化项目</t>
    </r>
  </si>
  <si>
    <r>
      <rPr>
        <sz val="11"/>
        <rFont val="方正楷体_GBK"/>
        <charset val="134"/>
      </rPr>
      <t>农村道路建设</t>
    </r>
    <r>
      <rPr>
        <sz val="11"/>
        <rFont val="Times New Roman"/>
        <charset val="134"/>
      </rPr>
      <t>(</t>
    </r>
    <r>
      <rPr>
        <sz val="11"/>
        <rFont val="方正楷体_GBK"/>
        <charset val="134"/>
      </rPr>
      <t>通村路、通户路、小型桥梁等</t>
    </r>
    <r>
      <rPr>
        <sz val="11"/>
        <rFont val="Times New Roman"/>
        <charset val="134"/>
      </rPr>
      <t>)</t>
    </r>
  </si>
  <si>
    <r>
      <rPr>
        <sz val="11"/>
        <rFont val="方正楷体_GBK"/>
        <charset val="134"/>
      </rPr>
      <t>新铺筑混凝土道路全长</t>
    </r>
    <r>
      <rPr>
        <sz val="11"/>
        <rFont val="Times New Roman"/>
        <charset val="134"/>
      </rPr>
      <t>1661.23m</t>
    </r>
    <r>
      <rPr>
        <sz val="11"/>
        <rFont val="方正楷体_GBK"/>
        <charset val="134"/>
      </rPr>
      <t>，平均宽度</t>
    </r>
    <r>
      <rPr>
        <sz val="11"/>
        <rFont val="Times New Roman"/>
        <charset val="134"/>
      </rPr>
      <t>3.5m</t>
    </r>
    <r>
      <rPr>
        <sz val="11"/>
        <rFont val="方正楷体_GBK"/>
        <charset val="134"/>
      </rPr>
      <t>，</t>
    </r>
    <r>
      <rPr>
        <sz val="11"/>
        <rFont val="Times New Roman"/>
        <charset val="134"/>
      </rPr>
      <t>20cm</t>
    </r>
    <r>
      <rPr>
        <sz val="11"/>
        <rFont val="方正楷体_GBK"/>
        <charset val="134"/>
      </rPr>
      <t>厚</t>
    </r>
    <r>
      <rPr>
        <sz val="11"/>
        <rFont val="Times New Roman"/>
        <charset val="134"/>
      </rPr>
      <t>C25</t>
    </r>
    <r>
      <rPr>
        <sz val="11"/>
        <rFont val="方正楷体_GBK"/>
        <charset val="134"/>
      </rPr>
      <t>混凝土路面，路床换填</t>
    </r>
    <r>
      <rPr>
        <sz val="11"/>
        <rFont val="Times New Roman"/>
        <charset val="134"/>
      </rPr>
      <t>30cm</t>
    </r>
    <r>
      <rPr>
        <sz val="11"/>
        <rFont val="方正楷体_GBK"/>
        <charset val="134"/>
      </rPr>
      <t>风化料，</t>
    </r>
    <r>
      <rPr>
        <sz val="11"/>
        <rFont val="Times New Roman"/>
        <charset val="134"/>
      </rPr>
      <t>570</t>
    </r>
    <r>
      <rPr>
        <sz val="11"/>
        <rFont val="方正楷体_GBK"/>
        <charset val="134"/>
      </rPr>
      <t>米长</t>
    </r>
    <r>
      <rPr>
        <sz val="11"/>
        <rFont val="Times New Roman"/>
        <charset val="134"/>
      </rPr>
      <t>C25</t>
    </r>
    <r>
      <rPr>
        <sz val="11"/>
        <rFont val="方正楷体_GBK"/>
        <charset val="134"/>
      </rPr>
      <t>排水沟（净空</t>
    </r>
    <r>
      <rPr>
        <sz val="11"/>
        <rFont val="Times New Roman"/>
        <charset val="134"/>
      </rPr>
      <t>20*50cm</t>
    </r>
    <r>
      <rPr>
        <sz val="11"/>
        <rFont val="方正楷体_GBK"/>
        <charset val="134"/>
      </rPr>
      <t>、壁厚</t>
    </r>
    <r>
      <rPr>
        <sz val="11"/>
        <rFont val="Times New Roman"/>
        <charset val="134"/>
      </rPr>
      <t>25cm</t>
    </r>
    <r>
      <rPr>
        <sz val="11"/>
        <rFont val="方正楷体_GBK"/>
        <charset val="134"/>
      </rPr>
      <t>）</t>
    </r>
  </si>
  <si>
    <r>
      <rPr>
        <sz val="11"/>
        <rFont val="方正楷体_GBK"/>
        <charset val="134"/>
      </rPr>
      <t>芒市芒市镇人民政府</t>
    </r>
  </si>
  <si>
    <r>
      <rPr>
        <sz val="11"/>
        <rFont val="方正楷体_GBK"/>
        <charset val="134"/>
      </rPr>
      <t>赵骏威</t>
    </r>
  </si>
  <si>
    <r>
      <rPr>
        <sz val="11"/>
        <rFont val="方正楷体_GBK"/>
        <charset val="134"/>
      </rPr>
      <t>全市</t>
    </r>
    <r>
      <rPr>
        <sz val="11"/>
        <rFont val="Times New Roman"/>
        <charset val="134"/>
      </rPr>
      <t>11</t>
    </r>
    <r>
      <rPr>
        <sz val="11"/>
        <rFont val="方正楷体_GBK"/>
        <charset val="134"/>
      </rPr>
      <t>个乡镇</t>
    </r>
  </si>
  <si>
    <r>
      <rPr>
        <sz val="11"/>
        <rFont val="方正楷体_GBK"/>
        <charset val="134"/>
      </rPr>
      <t>芒市</t>
    </r>
    <r>
      <rPr>
        <sz val="11"/>
        <rFont val="Times New Roman"/>
        <charset val="134"/>
      </rPr>
      <t>2025</t>
    </r>
    <r>
      <rPr>
        <sz val="11"/>
        <rFont val="方正楷体_GBK"/>
        <charset val="134"/>
      </rPr>
      <t>年监测对象乡村公益性岗位</t>
    </r>
  </si>
  <si>
    <r>
      <rPr>
        <sz val="11"/>
        <rFont val="方正楷体_GBK"/>
        <charset val="134"/>
      </rPr>
      <t>公益性岗位</t>
    </r>
  </si>
  <si>
    <r>
      <rPr>
        <sz val="11"/>
        <rFont val="方正楷体_GBK"/>
        <charset val="134"/>
      </rPr>
      <t>该监测对象乡村公益性岗位主要用于帮扶监测对象实现就近就地就业，对无法外出务工，生活困难的监测对象进行就业帮扶。</t>
    </r>
    <r>
      <rPr>
        <sz val="11"/>
        <rFont val="Times New Roman"/>
        <charset val="134"/>
      </rPr>
      <t>2025</t>
    </r>
    <r>
      <rPr>
        <sz val="11"/>
        <rFont val="方正楷体_GBK"/>
        <charset val="134"/>
      </rPr>
      <t>年</t>
    </r>
    <r>
      <rPr>
        <sz val="11"/>
        <rFont val="Times New Roman"/>
        <charset val="134"/>
      </rPr>
      <t>1</t>
    </r>
    <r>
      <rPr>
        <sz val="11"/>
        <rFont val="方正楷体_GBK"/>
        <charset val="134"/>
      </rPr>
      <t>月开始安置，计划开发</t>
    </r>
    <r>
      <rPr>
        <sz val="11"/>
        <rFont val="Times New Roman"/>
        <charset val="134"/>
      </rPr>
      <t>180</t>
    </r>
    <r>
      <rPr>
        <sz val="11"/>
        <rFont val="方正楷体_GBK"/>
        <charset val="134"/>
      </rPr>
      <t>个岗位，每人每月</t>
    </r>
    <r>
      <rPr>
        <sz val="11"/>
        <rFont val="Times New Roman"/>
        <charset val="134"/>
      </rPr>
      <t>800</t>
    </r>
    <r>
      <rPr>
        <sz val="11"/>
        <rFont val="方正楷体_GBK"/>
        <charset val="134"/>
      </rPr>
      <t>元补贴需要资金</t>
    </r>
    <r>
      <rPr>
        <sz val="11"/>
        <rFont val="Times New Roman"/>
        <charset val="134"/>
      </rPr>
      <t>172.80</t>
    </r>
    <r>
      <rPr>
        <sz val="11"/>
        <rFont val="方正楷体_GBK"/>
        <charset val="134"/>
      </rPr>
      <t>万元。</t>
    </r>
  </si>
  <si>
    <r>
      <rPr>
        <sz val="11"/>
        <rFont val="方正楷体_GBK"/>
        <charset val="134"/>
      </rPr>
      <t>芒市人力资源和社会保障局</t>
    </r>
  </si>
  <si>
    <r>
      <rPr>
        <sz val="11"/>
        <rFont val="方正楷体_GBK"/>
        <charset val="134"/>
      </rPr>
      <t>赵国爱</t>
    </r>
  </si>
  <si>
    <r>
      <rPr>
        <sz val="11"/>
        <rFont val="方正楷体_GBK"/>
        <charset val="134"/>
      </rPr>
      <t>芒市脱贫人口和监测对象跨省务工一次性交通补助</t>
    </r>
  </si>
  <si>
    <r>
      <rPr>
        <sz val="11"/>
        <rFont val="方正楷体_GBK"/>
        <charset val="134"/>
      </rPr>
      <t>交通费补助</t>
    </r>
  </si>
  <si>
    <r>
      <rPr>
        <sz val="11"/>
        <rFont val="方正楷体_GBK"/>
        <charset val="134"/>
      </rPr>
      <t>主要用于部分</t>
    </r>
    <r>
      <rPr>
        <sz val="11"/>
        <rFont val="Times New Roman"/>
        <charset val="134"/>
      </rPr>
      <t>2025</t>
    </r>
    <r>
      <rPr>
        <sz val="11"/>
        <rFont val="方正楷体_GBK"/>
        <charset val="134"/>
      </rPr>
      <t>年跨省外出务工且稳定就业</t>
    </r>
    <r>
      <rPr>
        <sz val="11"/>
        <rFont val="Times New Roman"/>
        <charset val="134"/>
      </rPr>
      <t>3</t>
    </r>
    <r>
      <rPr>
        <sz val="11"/>
        <rFont val="方正楷体_GBK"/>
        <charset val="134"/>
      </rPr>
      <t>个月以上的脱贫人口和监测对象给予一次性交通补助。按照</t>
    </r>
    <r>
      <rPr>
        <sz val="11"/>
        <rFont val="Times New Roman"/>
        <charset val="134"/>
      </rPr>
      <t>1000</t>
    </r>
    <r>
      <rPr>
        <sz val="11"/>
        <rFont val="方正楷体_GBK"/>
        <charset val="134"/>
      </rPr>
      <t>元每人的标准给予补助，预估补助人数</t>
    </r>
    <r>
      <rPr>
        <sz val="11"/>
        <rFont val="Times New Roman"/>
        <charset val="134"/>
      </rPr>
      <t>1500</t>
    </r>
    <r>
      <rPr>
        <sz val="11"/>
        <rFont val="方正楷体_GBK"/>
        <charset val="134"/>
      </rPr>
      <t>人，需要资金</t>
    </r>
    <r>
      <rPr>
        <sz val="11"/>
        <rFont val="Times New Roman"/>
        <charset val="134"/>
      </rPr>
      <t>150</t>
    </r>
    <r>
      <rPr>
        <sz val="11"/>
        <rFont val="方正楷体_GBK"/>
        <charset val="134"/>
      </rPr>
      <t>万元。</t>
    </r>
  </si>
  <si>
    <r>
      <rPr>
        <sz val="11"/>
        <rFont val="方正楷体_GBK"/>
        <charset val="134"/>
      </rPr>
      <t>芒市</t>
    </r>
    <r>
      <rPr>
        <sz val="11"/>
        <rFont val="Times New Roman"/>
        <charset val="134"/>
      </rPr>
      <t>2025</t>
    </r>
    <r>
      <rPr>
        <sz val="11"/>
        <rFont val="方正楷体_GBK"/>
        <charset val="134"/>
      </rPr>
      <t>年雨露计划</t>
    </r>
  </si>
  <si>
    <r>
      <rPr>
        <sz val="11"/>
        <rFont val="方正楷体_GBK"/>
        <charset val="134"/>
      </rPr>
      <t>享受</t>
    </r>
    <r>
      <rPr>
        <sz val="11"/>
        <rFont val="Times New Roman"/>
        <charset val="134"/>
      </rPr>
      <t>“</t>
    </r>
    <r>
      <rPr>
        <sz val="11"/>
        <rFont val="方正楷体_GBK"/>
        <charset val="134"/>
      </rPr>
      <t>雨露计划</t>
    </r>
    <r>
      <rPr>
        <sz val="11"/>
        <rFont val="Times New Roman"/>
        <charset val="134"/>
      </rPr>
      <t>”</t>
    </r>
    <r>
      <rPr>
        <sz val="11"/>
        <rFont val="方正楷体_GBK"/>
        <charset val="134"/>
      </rPr>
      <t>职业教育补助</t>
    </r>
  </si>
  <si>
    <r>
      <rPr>
        <sz val="11"/>
        <rFont val="方正楷体_GBK"/>
        <charset val="134"/>
      </rPr>
      <t>该雨露计划项目用于支持</t>
    </r>
    <r>
      <rPr>
        <sz val="11"/>
        <rFont val="Times New Roman"/>
        <charset val="134"/>
      </rPr>
      <t>2025</t>
    </r>
    <r>
      <rPr>
        <sz val="11"/>
        <rFont val="方正楷体_GBK"/>
        <charset val="134"/>
      </rPr>
      <t>年芒市籍脱贫人口和监测易致贫户家庭子女就读职业院校就学补助，确保顺利完成学业。</t>
    </r>
    <r>
      <rPr>
        <sz val="11"/>
        <rFont val="Times New Roman"/>
        <charset val="134"/>
      </rPr>
      <t>2025</t>
    </r>
    <r>
      <rPr>
        <sz val="11"/>
        <rFont val="方正楷体_GBK"/>
        <charset val="134"/>
      </rPr>
      <t>年分两次兑付，一次春季学期</t>
    </r>
    <r>
      <rPr>
        <sz val="11"/>
        <rFont val="Times New Roman"/>
        <charset val="134"/>
      </rPr>
      <t>6</t>
    </r>
    <r>
      <rPr>
        <sz val="11"/>
        <rFont val="方正楷体_GBK"/>
        <charset val="134"/>
      </rPr>
      <t>月</t>
    </r>
    <r>
      <rPr>
        <sz val="11"/>
        <rFont val="Times New Roman"/>
        <charset val="134"/>
      </rPr>
      <t>20</t>
    </r>
    <r>
      <rPr>
        <sz val="11"/>
        <rFont val="方正楷体_GBK"/>
        <charset val="134"/>
      </rPr>
      <t>日以前；一次是秋季学期</t>
    </r>
    <r>
      <rPr>
        <sz val="11"/>
        <rFont val="Times New Roman"/>
        <charset val="134"/>
      </rPr>
      <t>10</t>
    </r>
    <r>
      <rPr>
        <sz val="11"/>
        <rFont val="方正楷体_GBK"/>
        <charset val="134"/>
      </rPr>
      <t>月</t>
    </r>
    <r>
      <rPr>
        <sz val="11"/>
        <rFont val="Times New Roman"/>
        <charset val="134"/>
      </rPr>
      <t>30</t>
    </r>
    <r>
      <rPr>
        <sz val="11"/>
        <rFont val="方正楷体_GBK"/>
        <charset val="134"/>
      </rPr>
      <t>日前。据测算，</t>
    </r>
    <r>
      <rPr>
        <sz val="11"/>
        <rFont val="Times New Roman"/>
        <charset val="134"/>
      </rPr>
      <t>2025</t>
    </r>
    <r>
      <rPr>
        <sz val="11"/>
        <rFont val="方正楷体_GBK"/>
        <charset val="134"/>
      </rPr>
      <t>年预估资助</t>
    </r>
    <r>
      <rPr>
        <sz val="11"/>
        <rFont val="Times New Roman"/>
        <charset val="134"/>
      </rPr>
      <t>800</t>
    </r>
    <r>
      <rPr>
        <sz val="11"/>
        <rFont val="方正楷体_GBK"/>
        <charset val="134"/>
      </rPr>
      <t>人左右，预计需要资金</t>
    </r>
    <r>
      <rPr>
        <sz val="11"/>
        <rFont val="Times New Roman"/>
        <charset val="134"/>
      </rPr>
      <t>350</t>
    </r>
    <r>
      <rPr>
        <sz val="11"/>
        <rFont val="方正楷体_GBK"/>
        <charset val="134"/>
      </rPr>
      <t>万元。</t>
    </r>
  </si>
  <si>
    <r>
      <rPr>
        <sz val="11"/>
        <rFont val="方正楷体_GBK"/>
        <charset val="134"/>
      </rPr>
      <t>芒市农业农村局</t>
    </r>
  </si>
  <si>
    <r>
      <rPr>
        <sz val="11"/>
        <rFont val="方正楷体_GBK"/>
        <charset val="134"/>
      </rPr>
      <t>黄振荣</t>
    </r>
  </si>
  <si>
    <r>
      <rPr>
        <sz val="11"/>
        <rFont val="方正楷体_GBK"/>
        <charset val="134"/>
      </rPr>
      <t>芒市</t>
    </r>
    <r>
      <rPr>
        <sz val="11"/>
        <rFont val="Times New Roman"/>
        <charset val="134"/>
      </rPr>
      <t>2025</t>
    </r>
    <r>
      <rPr>
        <sz val="11"/>
        <rFont val="方正楷体_GBK"/>
        <charset val="134"/>
      </rPr>
      <t>年脱贫人口小额信贷贴息</t>
    </r>
  </si>
  <si>
    <r>
      <rPr>
        <sz val="11"/>
        <rFont val="方正楷体_GBK"/>
        <charset val="134"/>
      </rPr>
      <t>小额贷款贴息</t>
    </r>
  </si>
  <si>
    <r>
      <rPr>
        <sz val="11"/>
        <rFont val="方正楷体_GBK"/>
        <charset val="134"/>
      </rPr>
      <t>实施脱贫人口小额信贷贴息，扶持脱贫人口和监测对象发展生产。对全市正常存量脱贫人口小额信贷贷款</t>
    </r>
    <r>
      <rPr>
        <sz val="11"/>
        <rFont val="Times New Roman"/>
        <charset val="134"/>
      </rPr>
      <t>1467</t>
    </r>
    <r>
      <rPr>
        <sz val="11"/>
        <rFont val="方正楷体_GBK"/>
        <charset val="134"/>
      </rPr>
      <t>户，贷款余额</t>
    </r>
    <r>
      <rPr>
        <sz val="11"/>
        <rFont val="Times New Roman"/>
        <charset val="134"/>
      </rPr>
      <t>6977.52</t>
    </r>
    <r>
      <rPr>
        <sz val="11"/>
        <rFont val="方正楷体_GBK"/>
        <charset val="134"/>
      </rPr>
      <t>万元和符合条件新增贷款农户继续给予贴息，预计新增贷款农户</t>
    </r>
    <r>
      <rPr>
        <sz val="11"/>
        <rFont val="Times New Roman"/>
        <charset val="134"/>
      </rPr>
      <t>200</t>
    </r>
    <r>
      <rPr>
        <sz val="11"/>
        <rFont val="方正楷体_GBK"/>
        <charset val="134"/>
      </rPr>
      <t>户</t>
    </r>
    <r>
      <rPr>
        <sz val="11"/>
        <rFont val="Times New Roman"/>
        <charset val="134"/>
      </rPr>
      <t>1000</t>
    </r>
    <r>
      <rPr>
        <sz val="11"/>
        <rFont val="方正楷体_GBK"/>
        <charset val="134"/>
      </rPr>
      <t>万元。给予</t>
    </r>
    <r>
      <rPr>
        <sz val="11"/>
        <rFont val="Times New Roman"/>
        <charset val="134"/>
      </rPr>
      <t>5</t>
    </r>
    <r>
      <rPr>
        <sz val="11"/>
        <rFont val="方正楷体_GBK"/>
        <charset val="134"/>
      </rPr>
      <t>万元（含）以下贷款利息全额贴息，</t>
    </r>
    <r>
      <rPr>
        <sz val="11"/>
        <rFont val="Times New Roman"/>
        <charset val="134"/>
      </rPr>
      <t>5</t>
    </r>
    <r>
      <rPr>
        <sz val="11"/>
        <rFont val="方正楷体_GBK"/>
        <charset val="134"/>
      </rPr>
      <t>万元以上部分贷款不予贴息，也不纳入风险补偿范围。</t>
    </r>
  </si>
  <si>
    <r>
      <rPr>
        <sz val="11"/>
        <rFont val="方正楷体_GBK"/>
        <charset val="134"/>
      </rPr>
      <t>封大升</t>
    </r>
  </si>
  <si>
    <r>
      <rPr>
        <sz val="11"/>
        <rFont val="方正楷体_GBK"/>
        <charset val="134"/>
      </rPr>
      <t>乡镇、遮放农场社区管委会</t>
    </r>
  </si>
  <si>
    <r>
      <rPr>
        <sz val="11"/>
        <rFont val="方正楷体_GBK"/>
        <charset val="134"/>
      </rPr>
      <t>芒市</t>
    </r>
    <r>
      <rPr>
        <sz val="11"/>
        <rFont val="Times New Roman"/>
        <charset val="134"/>
      </rPr>
      <t>2025</t>
    </r>
    <r>
      <rPr>
        <sz val="11"/>
        <rFont val="方正楷体_GBK"/>
        <charset val="134"/>
      </rPr>
      <t>年农村公厕建设项目</t>
    </r>
  </si>
  <si>
    <r>
      <rPr>
        <sz val="11"/>
        <rFont val="方正楷体_GBK"/>
        <charset val="134"/>
      </rPr>
      <t>农村卫生厕所改造</t>
    </r>
    <r>
      <rPr>
        <sz val="11"/>
        <rFont val="Times New Roman"/>
        <charset val="134"/>
      </rPr>
      <t xml:space="preserve"> (</t>
    </r>
    <r>
      <rPr>
        <sz val="11"/>
        <rFont val="方正楷体_GBK"/>
        <charset val="134"/>
      </rPr>
      <t>户用、公共厕所</t>
    </r>
    <r>
      <rPr>
        <sz val="11"/>
        <rFont val="Times New Roman"/>
        <charset val="134"/>
      </rPr>
      <t>)</t>
    </r>
  </si>
  <si>
    <r>
      <rPr>
        <sz val="11"/>
        <rFont val="方正楷体_GBK"/>
        <charset val="134"/>
      </rPr>
      <t>新建农村卫生公厕</t>
    </r>
    <r>
      <rPr>
        <sz val="11"/>
        <rFont val="Times New Roman"/>
        <charset val="134"/>
      </rPr>
      <t>20</t>
    </r>
    <r>
      <rPr>
        <sz val="11"/>
        <rFont val="方正楷体_GBK"/>
        <charset val="134"/>
      </rPr>
      <t>座。使用砖混结构，每座的建筑面积</t>
    </r>
    <r>
      <rPr>
        <sz val="11"/>
        <rFont val="Times New Roman"/>
        <charset val="134"/>
      </rPr>
      <t>33.13</t>
    </r>
    <r>
      <rPr>
        <sz val="11"/>
        <rFont val="方正楷体_GBK"/>
        <charset val="134"/>
      </rPr>
      <t>平方米；建筑层数一层；建筑总高度</t>
    </r>
    <r>
      <rPr>
        <sz val="11"/>
        <rFont val="Times New Roman"/>
        <charset val="134"/>
      </rPr>
      <t>3.6</t>
    </r>
    <r>
      <rPr>
        <sz val="11"/>
        <rFont val="方正楷体_GBK"/>
        <charset val="134"/>
      </rPr>
      <t>米。化粪池为三仓过滤，装配式三格式化粪池。</t>
    </r>
  </si>
  <si>
    <r>
      <rPr>
        <sz val="11"/>
        <rFont val="方正楷体_GBK"/>
        <charset val="134"/>
      </rPr>
      <t>杨建华</t>
    </r>
  </si>
  <si>
    <r>
      <rPr>
        <sz val="11"/>
        <rFont val="方正楷体_GBK"/>
        <charset val="134"/>
      </rPr>
      <t>勐戛镇、五岔路乡</t>
    </r>
  </si>
  <si>
    <r>
      <rPr>
        <sz val="11"/>
        <rFont val="方正楷体_GBK"/>
        <charset val="134"/>
      </rPr>
      <t>涉及乡镇种烟</t>
    </r>
    <r>
      <rPr>
        <sz val="11"/>
        <rFont val="Times New Roman"/>
        <charset val="134"/>
      </rPr>
      <t>2</t>
    </r>
    <r>
      <rPr>
        <sz val="11"/>
        <rFont val="方正楷体_GBK"/>
        <charset val="134"/>
      </rPr>
      <t>个村委会、</t>
    </r>
    <r>
      <rPr>
        <sz val="11"/>
        <rFont val="Times New Roman"/>
        <charset val="134"/>
      </rPr>
      <t>2</t>
    </r>
    <r>
      <rPr>
        <sz val="11"/>
        <rFont val="方正楷体_GBK"/>
        <charset val="134"/>
      </rPr>
      <t>个烤点</t>
    </r>
  </si>
  <si>
    <r>
      <rPr>
        <sz val="11"/>
        <rFont val="方正楷体_GBK"/>
        <charset val="134"/>
      </rPr>
      <t>芒市</t>
    </r>
    <r>
      <rPr>
        <sz val="11"/>
        <rFont val="Times New Roman"/>
        <charset val="134"/>
      </rPr>
      <t>2025</t>
    </r>
    <r>
      <rPr>
        <sz val="11"/>
        <rFont val="方正楷体_GBK"/>
        <charset val="134"/>
      </rPr>
      <t>年烟区基础设施项目</t>
    </r>
  </si>
  <si>
    <r>
      <rPr>
        <sz val="11"/>
        <rFont val="方正楷体_GBK"/>
        <charset val="134"/>
      </rPr>
      <t>一是新建</t>
    </r>
    <r>
      <rPr>
        <sz val="11"/>
        <rFont val="Times New Roman"/>
        <charset val="134"/>
      </rPr>
      <t>25</t>
    </r>
    <r>
      <rPr>
        <sz val="11"/>
        <rFont val="方正楷体_GBK"/>
        <charset val="134"/>
      </rPr>
      <t>座电能烤房。</t>
    </r>
    <r>
      <rPr>
        <sz val="11"/>
        <rFont val="Times New Roman"/>
        <charset val="134"/>
      </rPr>
      <t xml:space="preserve">    
1.</t>
    </r>
    <r>
      <rPr>
        <sz val="11"/>
        <rFont val="方正楷体_GBK"/>
        <charset val="134"/>
      </rPr>
      <t>烤房参数。烤房类型为果蔬烘干机（穗特丰开式分体机），产品规格</t>
    </r>
    <r>
      <rPr>
        <sz val="11"/>
        <rFont val="Times New Roman"/>
        <charset val="134"/>
      </rPr>
      <t>90m³</t>
    </r>
    <r>
      <rPr>
        <sz val="11"/>
        <rFont val="方正楷体_GBK"/>
        <charset val="134"/>
      </rPr>
      <t>，产品型号</t>
    </r>
    <r>
      <rPr>
        <sz val="11"/>
        <rFont val="Times New Roman"/>
        <charset val="134"/>
      </rPr>
      <t>5HG-90KA</t>
    </r>
    <r>
      <rPr>
        <sz val="11"/>
        <rFont val="方正楷体_GBK"/>
        <charset val="134"/>
      </rPr>
      <t>，装烟室内腔尺寸（长</t>
    </r>
    <r>
      <rPr>
        <sz val="11"/>
        <rFont val="Times New Roman"/>
        <charset val="134"/>
      </rPr>
      <t>x</t>
    </r>
    <r>
      <rPr>
        <sz val="11"/>
        <rFont val="方正楷体_GBK"/>
        <charset val="134"/>
      </rPr>
      <t>宽</t>
    </r>
    <r>
      <rPr>
        <sz val="11"/>
        <rFont val="Times New Roman"/>
        <charset val="134"/>
      </rPr>
      <t>x</t>
    </r>
    <r>
      <rPr>
        <sz val="11"/>
        <rFont val="方正楷体_GBK"/>
        <charset val="134"/>
      </rPr>
      <t>高）</t>
    </r>
    <r>
      <rPr>
        <sz val="11"/>
        <rFont val="Times New Roman"/>
        <charset val="134"/>
      </rPr>
      <t>8000mm×2700mm×4200mm</t>
    </r>
    <r>
      <rPr>
        <sz val="11"/>
        <rFont val="方正楷体_GBK"/>
        <charset val="134"/>
      </rPr>
      <t>，加热室内腔尺寸（长</t>
    </r>
    <r>
      <rPr>
        <sz val="11"/>
        <rFont val="Times New Roman"/>
        <charset val="134"/>
      </rPr>
      <t>x</t>
    </r>
    <r>
      <rPr>
        <sz val="11"/>
        <rFont val="方正楷体_GBK"/>
        <charset val="134"/>
      </rPr>
      <t>宽</t>
    </r>
    <r>
      <rPr>
        <sz val="11"/>
        <rFont val="Times New Roman"/>
        <charset val="134"/>
      </rPr>
      <t>x</t>
    </r>
    <r>
      <rPr>
        <sz val="11"/>
        <rFont val="方正楷体_GBK"/>
        <charset val="134"/>
      </rPr>
      <t>高）</t>
    </r>
    <r>
      <rPr>
        <sz val="11"/>
        <rFont val="Times New Roman"/>
        <charset val="134"/>
      </rPr>
      <t>1240mm×1460mm×4200mm</t>
    </r>
    <r>
      <rPr>
        <sz val="11"/>
        <rFont val="方正楷体_GBK"/>
        <charset val="134"/>
      </rPr>
      <t>，装烟量</t>
    </r>
    <r>
      <rPr>
        <sz val="11"/>
        <rFont val="Times New Roman"/>
        <charset val="134"/>
      </rPr>
      <t>4500-9000kg</t>
    </r>
    <r>
      <rPr>
        <sz val="11"/>
        <rFont val="方正楷体_GBK"/>
        <charset val="134"/>
      </rPr>
      <t>，烘烤型式／层数为悬挂式</t>
    </r>
    <r>
      <rPr>
        <sz val="11"/>
        <rFont val="Times New Roman"/>
        <charset val="134"/>
      </rPr>
      <t>/4</t>
    </r>
    <r>
      <rPr>
        <sz val="11"/>
        <rFont val="方正楷体_GBK"/>
        <charset val="134"/>
      </rPr>
      <t>层，烤房主体墙体采用密度</t>
    </r>
    <r>
      <rPr>
        <sz val="11"/>
        <rFont val="Times New Roman"/>
        <charset val="134"/>
      </rPr>
      <t>≥38kg/m³</t>
    </r>
    <r>
      <rPr>
        <sz val="11"/>
        <rFont val="方正楷体_GBK"/>
        <charset val="134"/>
      </rPr>
      <t>聚氨酯材料，挂烟架子采用</t>
    </r>
    <r>
      <rPr>
        <sz val="11"/>
        <rFont val="Times New Roman"/>
        <charset val="134"/>
      </rPr>
      <t>1.2mm×40mm×60mm</t>
    </r>
    <r>
      <rPr>
        <sz val="11"/>
        <rFont val="方正楷体_GBK"/>
        <charset val="134"/>
      </rPr>
      <t>镀锌矩管，烤房主体基础安装位置</t>
    </r>
    <r>
      <rPr>
        <sz val="11"/>
        <rFont val="Times New Roman"/>
        <charset val="134"/>
      </rPr>
      <t>37</t>
    </r>
    <r>
      <rPr>
        <sz val="11"/>
        <rFont val="方正楷体_GBK"/>
        <charset val="134"/>
      </rPr>
      <t>㎡</t>
    </r>
    <r>
      <rPr>
        <sz val="11"/>
        <rFont val="Times New Roman"/>
        <charset val="134"/>
      </rPr>
      <t>/</t>
    </r>
    <r>
      <rPr>
        <sz val="11"/>
        <rFont val="方正楷体_GBK"/>
        <charset val="134"/>
      </rPr>
      <t>座、</t>
    </r>
    <r>
      <rPr>
        <sz val="11"/>
        <rFont val="Times New Roman"/>
        <charset val="134"/>
      </rPr>
      <t>C20</t>
    </r>
    <r>
      <rPr>
        <sz val="11"/>
        <rFont val="方正楷体_GBK"/>
        <charset val="134"/>
      </rPr>
      <t>混凝土浇筑</t>
    </r>
    <r>
      <rPr>
        <sz val="11"/>
        <rFont val="Times New Roman"/>
        <charset val="134"/>
      </rPr>
      <t>15cm</t>
    </r>
    <r>
      <rPr>
        <sz val="11"/>
        <rFont val="方正楷体_GBK"/>
        <charset val="134"/>
      </rPr>
      <t>厚。</t>
    </r>
    <r>
      <rPr>
        <sz val="11"/>
        <rFont val="Times New Roman"/>
        <charset val="134"/>
      </rPr>
      <t xml:space="preserve">  2.</t>
    </r>
    <r>
      <rPr>
        <sz val="11"/>
        <rFont val="方正楷体_GBK"/>
        <charset val="134"/>
      </rPr>
      <t>加热设备参数：烘干温度范围为环温</t>
    </r>
    <r>
      <rPr>
        <sz val="11"/>
        <rFont val="Times New Roman"/>
        <charset val="134"/>
      </rPr>
      <t>~70℃</t>
    </r>
    <r>
      <rPr>
        <sz val="11"/>
        <rFont val="方正楷体_GBK"/>
        <charset val="134"/>
      </rPr>
      <t>（可调），额定输入功率</t>
    </r>
    <r>
      <rPr>
        <sz val="11"/>
        <rFont val="Times New Roman"/>
        <charset val="134"/>
      </rPr>
      <t>11.13KW</t>
    </r>
    <r>
      <rPr>
        <sz val="11"/>
        <rFont val="方正楷体_GBK"/>
        <charset val="134"/>
      </rPr>
      <t>，设备尺寸（长</t>
    </r>
    <r>
      <rPr>
        <sz val="11"/>
        <rFont val="Times New Roman"/>
        <charset val="134"/>
      </rPr>
      <t>x</t>
    </r>
    <r>
      <rPr>
        <sz val="11"/>
        <rFont val="方正楷体_GBK"/>
        <charset val="134"/>
      </rPr>
      <t>宽</t>
    </r>
    <r>
      <rPr>
        <sz val="11"/>
        <rFont val="Times New Roman"/>
        <charset val="134"/>
      </rPr>
      <t>x</t>
    </r>
    <r>
      <rPr>
        <sz val="11"/>
        <rFont val="方正楷体_GBK"/>
        <charset val="134"/>
      </rPr>
      <t>高）外机</t>
    </r>
    <r>
      <rPr>
        <sz val="11"/>
        <rFont val="Times New Roman"/>
        <charset val="134"/>
      </rPr>
      <t>1500mm×689mm×1070mm</t>
    </r>
    <r>
      <rPr>
        <sz val="11"/>
        <rFont val="方正楷体_GBK"/>
        <charset val="134"/>
      </rPr>
      <t>、内机</t>
    </r>
    <r>
      <rPr>
        <sz val="11"/>
        <rFont val="Times New Roman"/>
        <charset val="134"/>
      </rPr>
      <t>1427mm×612mm×120.5mm</t>
    </r>
    <r>
      <rPr>
        <sz val="11"/>
        <rFont val="方正楷体_GBK"/>
        <charset val="134"/>
      </rPr>
      <t>，净重总重</t>
    </r>
    <r>
      <rPr>
        <sz val="11"/>
        <rFont val="Times New Roman"/>
        <charset val="134"/>
      </rPr>
      <t>344kg</t>
    </r>
    <r>
      <rPr>
        <sz val="11"/>
        <rFont val="方正楷体_GBK"/>
        <charset val="134"/>
      </rPr>
      <t>（外机</t>
    </r>
    <r>
      <rPr>
        <sz val="11"/>
        <rFont val="Times New Roman"/>
        <charset val="134"/>
      </rPr>
      <t>288kg</t>
    </r>
    <r>
      <rPr>
        <sz val="11"/>
        <rFont val="方正楷体_GBK"/>
        <charset val="134"/>
      </rPr>
      <t>、内机</t>
    </r>
    <r>
      <rPr>
        <sz val="11"/>
        <rFont val="Times New Roman"/>
        <charset val="134"/>
      </rPr>
      <t>56kg</t>
    </r>
    <r>
      <rPr>
        <sz val="11"/>
        <rFont val="方正楷体_GBK"/>
        <charset val="134"/>
      </rPr>
      <t>），电源形式</t>
    </r>
    <r>
      <rPr>
        <sz val="11"/>
        <rFont val="Times New Roman"/>
        <charset val="134"/>
      </rPr>
      <t>380V/3N/50Hz</t>
    </r>
    <r>
      <rPr>
        <sz val="11"/>
        <rFont val="方正楷体_GBK"/>
        <charset val="134"/>
      </rPr>
      <t>，循环风量</t>
    </r>
    <r>
      <rPr>
        <sz val="11"/>
        <rFont val="Times New Roman"/>
        <charset val="134"/>
      </rPr>
      <t>13200-20000m3/h</t>
    </r>
    <r>
      <rPr>
        <sz val="11"/>
        <rFont val="方正楷体_GBK"/>
        <charset val="134"/>
      </rPr>
      <t>，使用环境温度范围</t>
    </r>
    <r>
      <rPr>
        <sz val="11"/>
        <rFont val="Times New Roman"/>
        <charset val="134"/>
      </rPr>
      <t>5~43℃</t>
    </r>
    <r>
      <rPr>
        <sz val="11"/>
        <rFont val="方正楷体_GBK"/>
        <charset val="134"/>
      </rPr>
      <t>，加热模式为电加热功率</t>
    </r>
    <r>
      <rPr>
        <sz val="11"/>
        <rFont val="Times New Roman"/>
        <charset val="134"/>
      </rPr>
      <t>18KW</t>
    </r>
    <r>
      <rPr>
        <sz val="11"/>
        <rFont val="方正楷体_GBK"/>
        <charset val="134"/>
      </rPr>
      <t>，额定制热</t>
    </r>
    <r>
      <rPr>
        <sz val="11"/>
        <rFont val="Times New Roman"/>
        <charset val="134"/>
      </rPr>
      <t>/</t>
    </r>
    <r>
      <rPr>
        <sz val="11"/>
        <rFont val="方正楷体_GBK"/>
        <charset val="134"/>
      </rPr>
      <t>消耗功率为</t>
    </r>
    <r>
      <rPr>
        <sz val="11"/>
        <rFont val="Times New Roman"/>
        <charset val="134"/>
      </rPr>
      <t>45.2KW/11.13KW</t>
    </r>
    <r>
      <rPr>
        <sz val="11"/>
        <rFont val="方正楷体_GBK"/>
        <charset val="134"/>
      </rPr>
      <t>，最大功率</t>
    </r>
    <r>
      <rPr>
        <sz val="11"/>
        <rFont val="Times New Roman"/>
        <charset val="134"/>
      </rPr>
      <t>/</t>
    </r>
    <r>
      <rPr>
        <sz val="11"/>
        <rFont val="方正楷体_GBK"/>
        <charset val="134"/>
      </rPr>
      <t>最大电流</t>
    </r>
    <r>
      <rPr>
        <sz val="11"/>
        <rFont val="Times New Roman"/>
        <charset val="134"/>
      </rPr>
      <t>32KW/56.2A</t>
    </r>
    <r>
      <rPr>
        <sz val="11"/>
        <rFont val="方正楷体_GBK"/>
        <charset val="134"/>
      </rPr>
      <t>，设备执行标准</t>
    </r>
    <r>
      <rPr>
        <sz val="11"/>
        <rFont val="Times New Roman"/>
        <charset val="134"/>
      </rPr>
      <t>CQC3176-2020</t>
    </r>
    <r>
      <rPr>
        <sz val="11"/>
        <rFont val="方正楷体_GBK"/>
        <charset val="134"/>
      </rPr>
      <t>（中国质量认证中心</t>
    </r>
    <r>
      <rPr>
        <sz val="11"/>
        <rFont val="Times New Roman"/>
        <charset val="134"/>
      </rPr>
      <t>--</t>
    </r>
    <r>
      <rPr>
        <sz val="11"/>
        <rFont val="方正楷体_GBK"/>
        <charset val="134"/>
      </rPr>
      <t>烟叶烘烤用空气源热泵机组</t>
    </r>
    <r>
      <rPr>
        <sz val="11"/>
        <rFont val="Times New Roman"/>
        <charset val="134"/>
      </rPr>
      <t xml:space="preserve"> </t>
    </r>
    <r>
      <rPr>
        <sz val="11"/>
        <rFont val="方正楷体_GBK"/>
        <charset val="134"/>
      </rPr>
      <t>节能认证标准）。</t>
    </r>
    <r>
      <rPr>
        <sz val="11"/>
        <rFont val="Times New Roman"/>
        <charset val="134"/>
      </rPr>
      <t xml:space="preserve">
</t>
    </r>
    <r>
      <rPr>
        <sz val="11"/>
        <rFont val="方正楷体_GBK"/>
        <charset val="134"/>
      </rPr>
      <t>二是原址重建</t>
    </r>
    <r>
      <rPr>
        <sz val="11"/>
        <rFont val="Times New Roman"/>
        <charset val="134"/>
      </rPr>
      <t>10</t>
    </r>
    <r>
      <rPr>
        <sz val="11"/>
        <rFont val="方正楷体_GBK"/>
        <charset val="134"/>
      </rPr>
      <t>座</t>
    </r>
    <r>
      <rPr>
        <sz val="11"/>
        <rFont val="Times New Roman"/>
        <charset val="134"/>
      </rPr>
      <t>90</t>
    </r>
    <r>
      <rPr>
        <sz val="11"/>
        <rFont val="方正楷体_GBK"/>
        <charset val="134"/>
      </rPr>
      <t>型生物质烤房。</t>
    </r>
    <r>
      <rPr>
        <sz val="11"/>
        <rFont val="Times New Roman"/>
        <charset val="134"/>
      </rPr>
      <t xml:space="preserve">
1.</t>
    </r>
    <r>
      <rPr>
        <sz val="11"/>
        <rFont val="方正楷体_GBK"/>
        <charset val="134"/>
      </rPr>
      <t>烤房参数。烤房类型为</t>
    </r>
    <r>
      <rPr>
        <sz val="11"/>
        <rFont val="Times New Roman"/>
        <charset val="134"/>
      </rPr>
      <t>90</t>
    </r>
    <r>
      <rPr>
        <sz val="11"/>
        <rFont val="方正楷体_GBK"/>
        <charset val="134"/>
      </rPr>
      <t>型生物质烤房（果蔬烘干机），为气流下降式烤房，烤房主体由加热室和装烟室两部分组成，装烟室内腔尺寸（长</t>
    </r>
    <r>
      <rPr>
        <sz val="11"/>
        <rFont val="Times New Roman"/>
        <charset val="134"/>
      </rPr>
      <t>x</t>
    </r>
    <r>
      <rPr>
        <sz val="11"/>
        <rFont val="方正楷体_GBK"/>
        <charset val="134"/>
      </rPr>
      <t>宽</t>
    </r>
    <r>
      <rPr>
        <sz val="11"/>
        <rFont val="Times New Roman"/>
        <charset val="134"/>
      </rPr>
      <t>x</t>
    </r>
    <r>
      <rPr>
        <sz val="11"/>
        <rFont val="方正楷体_GBK"/>
        <charset val="134"/>
      </rPr>
      <t>高）</t>
    </r>
    <r>
      <rPr>
        <sz val="11"/>
        <rFont val="Times New Roman"/>
        <charset val="134"/>
      </rPr>
      <t>8000mm×2700mm×4200mm</t>
    </r>
    <r>
      <rPr>
        <sz val="11"/>
        <rFont val="方正楷体_GBK"/>
        <charset val="134"/>
      </rPr>
      <t>，加热室内腔尺寸（长</t>
    </r>
    <r>
      <rPr>
        <sz val="11"/>
        <rFont val="Times New Roman"/>
        <charset val="134"/>
      </rPr>
      <t>x</t>
    </r>
    <r>
      <rPr>
        <sz val="11"/>
        <rFont val="方正楷体_GBK"/>
        <charset val="134"/>
      </rPr>
      <t>宽</t>
    </r>
    <r>
      <rPr>
        <sz val="11"/>
        <rFont val="Times New Roman"/>
        <charset val="134"/>
      </rPr>
      <t>x</t>
    </r>
    <r>
      <rPr>
        <sz val="11"/>
        <rFont val="方正楷体_GBK"/>
        <charset val="134"/>
      </rPr>
      <t>高）</t>
    </r>
    <r>
      <rPr>
        <sz val="11"/>
        <rFont val="Times New Roman"/>
        <charset val="134"/>
      </rPr>
      <t>1400mm×1400mm×4200mm</t>
    </r>
    <r>
      <rPr>
        <sz val="11"/>
        <rFont val="方正楷体_GBK"/>
        <charset val="134"/>
      </rPr>
      <t>，装烟棚数</t>
    </r>
    <r>
      <rPr>
        <sz val="11"/>
        <rFont val="Times New Roman"/>
        <charset val="134"/>
      </rPr>
      <t>4</t>
    </r>
    <r>
      <rPr>
        <sz val="11"/>
        <rFont val="方正楷体_GBK"/>
        <charset val="134"/>
      </rPr>
      <t>棚，容积</t>
    </r>
    <r>
      <rPr>
        <sz val="11"/>
        <rFont val="Times New Roman"/>
        <charset val="134"/>
      </rPr>
      <t>90</t>
    </r>
    <r>
      <rPr>
        <sz val="11"/>
        <rFont val="方正楷体_GBK"/>
        <charset val="134"/>
      </rPr>
      <t>立方米，烤房主体上方设置专用防水屋顶，烤房主体基础（长</t>
    </r>
    <r>
      <rPr>
        <sz val="11"/>
        <rFont val="Times New Roman"/>
        <charset val="134"/>
      </rPr>
      <t>x</t>
    </r>
    <r>
      <rPr>
        <sz val="11"/>
        <rFont val="方正楷体_GBK"/>
        <charset val="134"/>
      </rPr>
      <t>宽</t>
    </r>
    <r>
      <rPr>
        <sz val="11"/>
        <rFont val="Times New Roman"/>
        <charset val="134"/>
      </rPr>
      <t>x</t>
    </r>
    <r>
      <rPr>
        <sz val="11"/>
        <rFont val="方正楷体_GBK"/>
        <charset val="134"/>
      </rPr>
      <t>高）</t>
    </r>
    <r>
      <rPr>
        <sz val="11"/>
        <rFont val="Times New Roman"/>
        <charset val="134"/>
      </rPr>
      <t>1205cm×300cm×10cm</t>
    </r>
    <r>
      <rPr>
        <sz val="11"/>
        <rFont val="方正楷体_GBK"/>
        <charset val="134"/>
      </rPr>
      <t>，烤房配置功率</t>
    </r>
    <r>
      <rPr>
        <sz val="11"/>
        <rFont val="Times New Roman"/>
        <charset val="134"/>
      </rPr>
      <t>3KW/</t>
    </r>
    <r>
      <rPr>
        <sz val="11"/>
        <rFont val="方正楷体_GBK"/>
        <charset val="134"/>
      </rPr>
      <t>座柴油发电机，配置配电室（长</t>
    </r>
    <r>
      <rPr>
        <sz val="11"/>
        <rFont val="Times New Roman"/>
        <charset val="134"/>
      </rPr>
      <t>x</t>
    </r>
    <r>
      <rPr>
        <sz val="11"/>
        <rFont val="方正楷体_GBK"/>
        <charset val="134"/>
      </rPr>
      <t>宽</t>
    </r>
    <r>
      <rPr>
        <sz val="11"/>
        <rFont val="Times New Roman"/>
        <charset val="134"/>
      </rPr>
      <t>x</t>
    </r>
    <r>
      <rPr>
        <sz val="11"/>
        <rFont val="方正楷体_GBK"/>
        <charset val="134"/>
      </rPr>
      <t>高）</t>
    </r>
    <r>
      <rPr>
        <sz val="11"/>
        <rFont val="Times New Roman"/>
        <charset val="134"/>
      </rPr>
      <t>3.4</t>
    </r>
    <r>
      <rPr>
        <sz val="11"/>
        <rFont val="方正楷体_GBK"/>
        <charset val="134"/>
      </rPr>
      <t>米</t>
    </r>
    <r>
      <rPr>
        <sz val="11"/>
        <rFont val="Times New Roman"/>
        <charset val="134"/>
      </rPr>
      <t>×3.4</t>
    </r>
    <r>
      <rPr>
        <sz val="11"/>
        <rFont val="方正楷体_GBK"/>
        <charset val="134"/>
      </rPr>
      <t>米</t>
    </r>
    <r>
      <rPr>
        <sz val="11"/>
        <rFont val="Times New Roman"/>
        <charset val="134"/>
      </rPr>
      <t>×2.7</t>
    </r>
    <r>
      <rPr>
        <sz val="11"/>
        <rFont val="方正楷体_GBK"/>
        <charset val="134"/>
      </rPr>
      <t>米，整体使用寿命不低于</t>
    </r>
    <r>
      <rPr>
        <sz val="11"/>
        <rFont val="Times New Roman"/>
        <charset val="134"/>
      </rPr>
      <t>10</t>
    </r>
    <r>
      <rPr>
        <sz val="11"/>
        <rFont val="方正楷体_GBK"/>
        <charset val="134"/>
      </rPr>
      <t>年，执行标准按国家烟草专卖局《密集烤房技术规范（试行）修订版》的要求。</t>
    </r>
    <r>
      <rPr>
        <sz val="11"/>
        <rFont val="Times New Roman"/>
        <charset val="134"/>
      </rPr>
      <t xml:space="preserve">
2.</t>
    </r>
    <r>
      <rPr>
        <sz val="11"/>
        <rFont val="方正楷体_GBK"/>
        <charset val="134"/>
      </rPr>
      <t>供热设备参数。供热设备符合国家烟草专卖局《密集烤房技术规范（试行）修订版》的要求，整机功率</t>
    </r>
    <r>
      <rPr>
        <sz val="11"/>
        <rFont val="Times New Roman"/>
        <charset val="134"/>
      </rPr>
      <t>≤3.0KW</t>
    </r>
    <r>
      <rPr>
        <sz val="11"/>
        <rFont val="方正楷体_GBK"/>
        <charset val="134"/>
      </rPr>
      <t>。</t>
    </r>
  </si>
  <si>
    <r>
      <rPr>
        <sz val="11"/>
        <rFont val="方正楷体_GBK"/>
        <charset val="134"/>
      </rPr>
      <t>刘华</t>
    </r>
  </si>
  <si>
    <r>
      <rPr>
        <sz val="11"/>
        <rFont val="方正楷体_GBK"/>
        <charset val="134"/>
      </rPr>
      <t>芒市</t>
    </r>
    <r>
      <rPr>
        <sz val="11"/>
        <rFont val="Times New Roman"/>
        <charset val="134"/>
      </rPr>
      <t>2025</t>
    </r>
    <r>
      <rPr>
        <sz val="11"/>
        <rFont val="方正楷体_GBK"/>
        <charset val="134"/>
      </rPr>
      <t>年脱贫户和监测对象肉牛产业发展奖补项目</t>
    </r>
  </si>
  <si>
    <r>
      <rPr>
        <sz val="11"/>
        <rFont val="方正楷体_GBK"/>
        <charset val="134"/>
      </rPr>
      <t>其他</t>
    </r>
  </si>
  <si>
    <r>
      <rPr>
        <sz val="11"/>
        <rFont val="Times New Roman"/>
        <charset val="134"/>
      </rPr>
      <t>1</t>
    </r>
    <r>
      <rPr>
        <sz val="11"/>
        <rFont val="方正楷体_GBK"/>
        <charset val="134"/>
      </rPr>
      <t>、对全市脱贫和监测养牛户饲养周期</t>
    </r>
    <r>
      <rPr>
        <sz val="11"/>
        <rFont val="Times New Roman"/>
        <charset val="134"/>
      </rPr>
      <t>1</t>
    </r>
    <r>
      <rPr>
        <sz val="11"/>
        <rFont val="方正楷体_GBK"/>
        <charset val="134"/>
      </rPr>
      <t>年以上</t>
    </r>
    <r>
      <rPr>
        <sz val="11"/>
        <rFont val="Times New Roman"/>
        <charset val="134"/>
      </rPr>
      <t>2024</t>
    </r>
    <r>
      <rPr>
        <sz val="11"/>
        <rFont val="方正楷体_GBK"/>
        <charset val="134"/>
      </rPr>
      <t>年</t>
    </r>
    <r>
      <rPr>
        <sz val="11"/>
        <rFont val="Times New Roman"/>
        <charset val="134"/>
      </rPr>
      <t>10</t>
    </r>
    <r>
      <rPr>
        <sz val="11"/>
        <rFont val="方正楷体_GBK"/>
        <charset val="134"/>
      </rPr>
      <t>月</t>
    </r>
    <r>
      <rPr>
        <sz val="11"/>
        <rFont val="Times New Roman"/>
        <charset val="134"/>
      </rPr>
      <t>31</t>
    </r>
    <r>
      <rPr>
        <sz val="11"/>
        <rFont val="方正楷体_GBK"/>
        <charset val="134"/>
      </rPr>
      <t>日后出栏、出售的肉牛给予每头</t>
    </r>
    <r>
      <rPr>
        <sz val="11"/>
        <rFont val="Times New Roman"/>
        <charset val="134"/>
      </rPr>
      <t>1000</t>
    </r>
    <r>
      <rPr>
        <sz val="11"/>
        <rFont val="方正楷体_GBK"/>
        <charset val="134"/>
      </rPr>
      <t>元的补贴；</t>
    </r>
    <r>
      <rPr>
        <sz val="11"/>
        <rFont val="Times New Roman"/>
        <charset val="134"/>
      </rPr>
      <t xml:space="preserve">
2</t>
    </r>
    <r>
      <rPr>
        <sz val="11"/>
        <rFont val="方正楷体_GBK"/>
        <charset val="134"/>
      </rPr>
      <t>、对养牛脱贫户和监测户当年</t>
    </r>
    <r>
      <rPr>
        <sz val="11"/>
        <rFont val="Times New Roman"/>
        <charset val="134"/>
      </rPr>
      <t>2024</t>
    </r>
    <r>
      <rPr>
        <sz val="11"/>
        <rFont val="方正楷体_GBK"/>
        <charset val="134"/>
      </rPr>
      <t>年</t>
    </r>
    <r>
      <rPr>
        <sz val="11"/>
        <rFont val="Times New Roman"/>
        <charset val="134"/>
      </rPr>
      <t>10</t>
    </r>
    <r>
      <rPr>
        <sz val="11"/>
        <rFont val="方正楷体_GBK"/>
        <charset val="134"/>
      </rPr>
      <t>月</t>
    </r>
    <r>
      <rPr>
        <sz val="11"/>
        <rFont val="Times New Roman"/>
        <charset val="134"/>
      </rPr>
      <t>31</t>
    </r>
    <r>
      <rPr>
        <sz val="11"/>
        <rFont val="方正楷体_GBK"/>
        <charset val="134"/>
      </rPr>
      <t>日新生犊牛且饲养</t>
    </r>
    <r>
      <rPr>
        <sz val="11"/>
        <rFont val="Times New Roman"/>
        <charset val="134"/>
      </rPr>
      <t>3</t>
    </r>
    <r>
      <rPr>
        <sz val="11"/>
        <rFont val="方正楷体_GBK"/>
        <charset val="134"/>
      </rPr>
      <t>个月以上的，采取</t>
    </r>
    <r>
      <rPr>
        <sz val="11"/>
        <rFont val="Times New Roman"/>
        <charset val="134"/>
      </rPr>
      <t>“</t>
    </r>
    <r>
      <rPr>
        <sz val="11"/>
        <rFont val="方正楷体_GBK"/>
        <charset val="134"/>
      </rPr>
      <t>见犊补母</t>
    </r>
    <r>
      <rPr>
        <sz val="11"/>
        <rFont val="Times New Roman"/>
        <charset val="134"/>
      </rPr>
      <t>”</t>
    </r>
    <r>
      <rPr>
        <sz val="11"/>
        <rFont val="方正楷体_GBK"/>
        <charset val="134"/>
      </rPr>
      <t>的方式，按每头母牛每年</t>
    </r>
    <r>
      <rPr>
        <sz val="11"/>
        <rFont val="Times New Roman"/>
        <charset val="134"/>
      </rPr>
      <t>500</t>
    </r>
    <r>
      <rPr>
        <sz val="11"/>
        <rFont val="方正楷体_GBK"/>
        <charset val="134"/>
      </rPr>
      <t>元的标准给予补贴；</t>
    </r>
    <r>
      <rPr>
        <sz val="11"/>
        <rFont val="Times New Roman"/>
        <charset val="134"/>
      </rPr>
      <t xml:space="preserve">
3</t>
    </r>
    <r>
      <rPr>
        <sz val="11"/>
        <rFont val="方正楷体_GBK"/>
        <charset val="134"/>
      </rPr>
      <t>、自</t>
    </r>
    <r>
      <rPr>
        <sz val="11"/>
        <rFont val="Times New Roman"/>
        <charset val="134"/>
      </rPr>
      <t>2024</t>
    </r>
    <r>
      <rPr>
        <sz val="11"/>
        <rFont val="方正楷体_GBK"/>
        <charset val="134"/>
      </rPr>
      <t>年</t>
    </r>
    <r>
      <rPr>
        <sz val="11"/>
        <rFont val="Times New Roman"/>
        <charset val="134"/>
      </rPr>
      <t>10</t>
    </r>
    <r>
      <rPr>
        <sz val="11"/>
        <rFont val="方正楷体_GBK"/>
        <charset val="134"/>
      </rPr>
      <t>月</t>
    </r>
    <r>
      <rPr>
        <sz val="11"/>
        <rFont val="Times New Roman"/>
        <charset val="134"/>
      </rPr>
      <t>31</t>
    </r>
    <r>
      <rPr>
        <sz val="11"/>
        <rFont val="方正楷体_GBK"/>
        <charset val="134"/>
      </rPr>
      <t>日开始对养牛脱贫户和监测户制作的青贮饲料按照每吨每年</t>
    </r>
    <r>
      <rPr>
        <sz val="11"/>
        <rFont val="Times New Roman"/>
        <charset val="134"/>
      </rPr>
      <t>100</t>
    </r>
    <r>
      <rPr>
        <sz val="11"/>
        <rFont val="方正楷体_GBK"/>
        <charset val="134"/>
      </rPr>
      <t>元、每户不超过</t>
    </r>
    <r>
      <rPr>
        <sz val="11"/>
        <rFont val="Times New Roman"/>
        <charset val="134"/>
      </rPr>
      <t>2000</t>
    </r>
    <r>
      <rPr>
        <sz val="11"/>
        <rFont val="方正楷体_GBK"/>
        <charset val="134"/>
      </rPr>
      <t>元给予补贴。</t>
    </r>
  </si>
  <si>
    <r>
      <rPr>
        <sz val="11"/>
        <rFont val="方正楷体_GBK"/>
        <charset val="134"/>
      </rPr>
      <t>杨善海</t>
    </r>
  </si>
  <si>
    <r>
      <rPr>
        <sz val="11"/>
        <rFont val="方正楷体_GBK"/>
        <charset val="134"/>
      </rPr>
      <t>芒市</t>
    </r>
    <r>
      <rPr>
        <sz val="11"/>
        <rFont val="Times New Roman"/>
        <charset val="134"/>
      </rPr>
      <t>2025</t>
    </r>
    <r>
      <rPr>
        <sz val="11"/>
        <rFont val="方正楷体_GBK"/>
        <charset val="134"/>
      </rPr>
      <t>年村庄照明建设项目</t>
    </r>
  </si>
  <si>
    <r>
      <rPr>
        <sz val="11"/>
        <rFont val="方正楷体_GBK"/>
        <charset val="134"/>
      </rPr>
      <t>公共照明设施</t>
    </r>
  </si>
  <si>
    <r>
      <rPr>
        <sz val="11"/>
        <rFont val="方正楷体_GBK"/>
        <charset val="134"/>
      </rPr>
      <t>建设</t>
    </r>
    <r>
      <rPr>
        <sz val="11"/>
        <rFont val="Times New Roman"/>
        <charset val="134"/>
      </rPr>
      <t>2185</t>
    </r>
    <r>
      <rPr>
        <sz val="11"/>
        <rFont val="方正楷体_GBK"/>
        <charset val="134"/>
      </rPr>
      <t>盏太阳能路灯，优先保障</t>
    </r>
    <r>
      <rPr>
        <sz val="11"/>
        <rFont val="Times New Roman"/>
        <charset val="134"/>
      </rPr>
      <t>“</t>
    </r>
    <r>
      <rPr>
        <sz val="11"/>
        <rFont val="方正楷体_GBK"/>
        <charset val="134"/>
      </rPr>
      <t>千万工程</t>
    </r>
    <r>
      <rPr>
        <sz val="11"/>
        <rFont val="Times New Roman"/>
        <charset val="134"/>
      </rPr>
      <t>”</t>
    </r>
    <r>
      <rPr>
        <sz val="11"/>
        <rFont val="方正楷体_GBK"/>
        <charset val="134"/>
      </rPr>
      <t>示范村及边境幸福村，剩余部分考虑急需实施太阳能路灯建设的其他村寨。</t>
    </r>
    <r>
      <rPr>
        <sz val="11"/>
        <rFont val="Times New Roman"/>
        <charset val="134"/>
      </rPr>
      <t>1.</t>
    </r>
    <r>
      <rPr>
        <sz val="11"/>
        <rFont val="方正楷体_GBK"/>
        <charset val="134"/>
      </rPr>
      <t>总高度：</t>
    </r>
    <r>
      <rPr>
        <sz val="11"/>
        <rFont val="Times New Roman"/>
        <charset val="134"/>
      </rPr>
      <t>6.</t>
    </r>
    <r>
      <rPr>
        <sz val="11"/>
        <rFont val="方正楷体_GBK"/>
        <charset val="134"/>
      </rPr>
      <t>米</t>
    </r>
    <r>
      <rPr>
        <sz val="11"/>
        <rFont val="Times New Roman"/>
        <charset val="134"/>
      </rPr>
      <t xml:space="preserve"> </t>
    </r>
    <r>
      <rPr>
        <sz val="11"/>
        <rFont val="方正楷体_GBK"/>
        <charset val="134"/>
      </rPr>
      <t>单臂太阳能路灯</t>
    </r>
    <r>
      <rPr>
        <sz val="11"/>
        <rFont val="Times New Roman"/>
        <charset val="134"/>
      </rPr>
      <t>2.</t>
    </r>
    <r>
      <rPr>
        <sz val="11"/>
        <rFont val="方正楷体_GBK"/>
        <charset val="134"/>
      </rPr>
      <t>灯杆：</t>
    </r>
    <r>
      <rPr>
        <sz val="11"/>
        <rFont val="Times New Roman"/>
        <charset val="134"/>
      </rPr>
      <t>Q235</t>
    </r>
    <r>
      <rPr>
        <sz val="11"/>
        <rFont val="方正楷体_GBK"/>
        <charset val="134"/>
      </rPr>
      <t>钢材制作，灯体镀锌杆，喷户外专用氟碳漆，喷涂反光警示漆。</t>
    </r>
    <r>
      <rPr>
        <sz val="11"/>
        <rFont val="Times New Roman"/>
        <charset val="134"/>
      </rPr>
      <t>3.</t>
    </r>
    <r>
      <rPr>
        <sz val="11"/>
        <rFont val="方正楷体_GBK"/>
        <charset val="134"/>
      </rPr>
      <t>灯杆规格：上口径</t>
    </r>
    <r>
      <rPr>
        <sz val="11"/>
        <rFont val="Times New Roman"/>
        <charset val="134"/>
      </rPr>
      <t xml:space="preserve">  60MM</t>
    </r>
    <r>
      <rPr>
        <sz val="11"/>
        <rFont val="方正楷体_GBK"/>
        <charset val="134"/>
      </rPr>
      <t>；下口径</t>
    </r>
    <r>
      <rPr>
        <sz val="11"/>
        <rFont val="Times New Roman"/>
        <charset val="134"/>
      </rPr>
      <t xml:space="preserve"> 130MM</t>
    </r>
    <r>
      <rPr>
        <sz val="11"/>
        <rFont val="方正楷体_GBK"/>
        <charset val="134"/>
      </rPr>
      <t>，壁厚</t>
    </r>
    <r>
      <rPr>
        <sz val="11"/>
        <rFont val="Times New Roman"/>
        <charset val="134"/>
      </rPr>
      <t>2.0MM</t>
    </r>
    <r>
      <rPr>
        <sz val="11"/>
        <rFont val="方正楷体_GBK"/>
        <charset val="134"/>
      </rPr>
      <t>；</t>
    </r>
    <r>
      <rPr>
        <sz val="11"/>
        <rFont val="Times New Roman"/>
        <charset val="134"/>
      </rPr>
      <t>4.</t>
    </r>
    <r>
      <rPr>
        <sz val="11"/>
        <rFont val="方正楷体_GBK"/>
        <charset val="134"/>
      </rPr>
      <t>灯具材质：优质铝材压铸而成，透光部分为高强度钢化玻璃；</t>
    </r>
    <r>
      <rPr>
        <sz val="11"/>
        <rFont val="Times New Roman"/>
        <charset val="134"/>
      </rPr>
      <t>5.</t>
    </r>
    <r>
      <rPr>
        <sz val="11"/>
        <rFont val="方正楷体_GBK"/>
        <charset val="134"/>
      </rPr>
      <t>光源：</t>
    </r>
    <r>
      <rPr>
        <sz val="11"/>
        <rFont val="Times New Roman"/>
        <charset val="134"/>
      </rPr>
      <t>LED60W</t>
    </r>
    <r>
      <rPr>
        <sz val="11"/>
        <rFont val="方正楷体_GBK"/>
        <charset val="134"/>
      </rPr>
      <t>；</t>
    </r>
    <r>
      <rPr>
        <sz val="11"/>
        <rFont val="Times New Roman"/>
        <charset val="134"/>
      </rPr>
      <t>6.</t>
    </r>
    <r>
      <rPr>
        <sz val="11"/>
        <rFont val="方正楷体_GBK"/>
        <charset val="134"/>
      </rPr>
      <t>太阳能系统：</t>
    </r>
    <r>
      <rPr>
        <sz val="11"/>
        <rFont val="Times New Roman"/>
        <charset val="134"/>
      </rPr>
      <t>80</t>
    </r>
    <r>
      <rPr>
        <sz val="11"/>
        <rFont val="方正楷体_GBK"/>
        <charset val="134"/>
      </rPr>
      <t>瓦太阳能板（采用高转化效率多晶硅</t>
    </r>
    <r>
      <rPr>
        <sz val="11"/>
        <rFont val="Times New Roman"/>
        <charset val="134"/>
      </rPr>
      <t>A</t>
    </r>
    <r>
      <rPr>
        <sz val="11"/>
        <rFont val="方正楷体_GBK"/>
        <charset val="134"/>
      </rPr>
      <t>效板，材质：铝</t>
    </r>
    <r>
      <rPr>
        <sz val="11"/>
        <rFont val="Times New Roman"/>
        <charset val="134"/>
      </rPr>
      <t>+</t>
    </r>
    <r>
      <rPr>
        <sz val="11"/>
        <rFont val="方正楷体_GBK"/>
        <charset val="134"/>
      </rPr>
      <t>钢化玻璃</t>
    </r>
    <r>
      <rPr>
        <sz val="11"/>
        <rFont val="Times New Roman"/>
        <charset val="134"/>
      </rPr>
      <t>+</t>
    </r>
    <r>
      <rPr>
        <sz val="11"/>
        <rFont val="方正楷体_GBK"/>
        <charset val="134"/>
      </rPr>
      <t>进口</t>
    </r>
    <r>
      <rPr>
        <sz val="11"/>
        <rFont val="Times New Roman"/>
        <charset val="134"/>
      </rPr>
      <t>TPT/EVA</t>
    </r>
    <r>
      <rPr>
        <sz val="11"/>
        <rFont val="方正楷体_GBK"/>
        <charset val="134"/>
      </rPr>
      <t>），</t>
    </r>
    <r>
      <rPr>
        <sz val="11"/>
        <rFont val="Times New Roman"/>
        <charset val="134"/>
      </rPr>
      <t>10A /3.2V</t>
    </r>
    <r>
      <rPr>
        <sz val="11"/>
        <rFont val="方正楷体_GBK"/>
        <charset val="134"/>
      </rPr>
      <t>控制器，</t>
    </r>
    <r>
      <rPr>
        <sz val="11"/>
        <rFont val="Times New Roman"/>
        <charset val="134"/>
      </rPr>
      <t>60AH</t>
    </r>
    <r>
      <rPr>
        <sz val="11"/>
        <rFont val="方正楷体_GBK"/>
        <charset val="134"/>
      </rPr>
      <t>锂电池，每天工作</t>
    </r>
    <r>
      <rPr>
        <sz val="11"/>
        <rFont val="Times New Roman"/>
        <charset val="134"/>
      </rPr>
      <t>12</t>
    </r>
    <r>
      <rPr>
        <sz val="11"/>
        <rFont val="方正楷体_GBK"/>
        <charset val="134"/>
      </rPr>
      <t>个小时</t>
    </r>
    <r>
      <rPr>
        <sz val="11"/>
        <rFont val="Times New Roman"/>
        <charset val="134"/>
      </rPr>
      <t xml:space="preserve"> ,</t>
    </r>
    <r>
      <rPr>
        <sz val="11"/>
        <rFont val="方正楷体_GBK"/>
        <charset val="134"/>
      </rPr>
      <t>保持</t>
    </r>
    <r>
      <rPr>
        <sz val="11"/>
        <rFont val="Times New Roman"/>
        <charset val="134"/>
      </rPr>
      <t>3-5</t>
    </r>
    <r>
      <rPr>
        <sz val="11"/>
        <rFont val="方正楷体_GBK"/>
        <charset val="134"/>
      </rPr>
      <t>个阴雨天；</t>
    </r>
    <r>
      <rPr>
        <sz val="11"/>
        <rFont val="Times New Roman"/>
        <charset val="134"/>
      </rPr>
      <t>7.</t>
    </r>
    <r>
      <rPr>
        <sz val="11"/>
        <rFont val="方正楷体_GBK"/>
        <charset val="134"/>
      </rPr>
      <t>灯体颜色：按图片；</t>
    </r>
    <r>
      <rPr>
        <sz val="11"/>
        <rFont val="Times New Roman"/>
        <charset val="134"/>
      </rPr>
      <t>8.</t>
    </r>
    <r>
      <rPr>
        <sz val="11"/>
        <rFont val="方正楷体_GBK"/>
        <charset val="134"/>
      </rPr>
      <t>地笼：含；</t>
    </r>
    <r>
      <rPr>
        <sz val="11"/>
        <rFont val="Times New Roman"/>
        <charset val="134"/>
      </rPr>
      <t>200*200*16*500</t>
    </r>
  </si>
  <si>
    <r>
      <rPr>
        <sz val="11"/>
        <rFont val="方正楷体_GBK"/>
        <charset val="134"/>
      </rPr>
      <t>李凯</t>
    </r>
  </si>
  <si>
    <r>
      <rPr>
        <sz val="11"/>
        <rFont val="方正楷体_GBK"/>
        <charset val="134"/>
      </rPr>
      <t>芒海镇</t>
    </r>
  </si>
  <si>
    <r>
      <rPr>
        <sz val="11"/>
        <rFont val="方正楷体_GBK"/>
        <charset val="134"/>
      </rPr>
      <t>芒海村</t>
    </r>
  </si>
  <si>
    <r>
      <rPr>
        <sz val="11"/>
        <rFont val="方正楷体_GBK"/>
        <charset val="134"/>
      </rPr>
      <t>芒海镇芒海村南毕比小组村内环境提升建设项目</t>
    </r>
  </si>
  <si>
    <r>
      <rPr>
        <sz val="11"/>
        <rFont val="方正楷体_GBK"/>
        <charset val="134"/>
      </rPr>
      <t>该项目建设地点位于芒海镇芒海村</t>
    </r>
    <r>
      <rPr>
        <sz val="11"/>
        <rFont val="Times New Roman"/>
        <charset val="134"/>
      </rPr>
      <t>(1)</t>
    </r>
    <r>
      <rPr>
        <sz val="11"/>
        <rFont val="方正楷体_GBK"/>
        <charset val="134"/>
      </rPr>
      <t>村内</t>
    </r>
    <r>
      <rPr>
        <sz val="11"/>
        <rFont val="Times New Roman"/>
        <charset val="134"/>
      </rPr>
      <t>C25</t>
    </r>
    <r>
      <rPr>
        <sz val="11"/>
        <rFont val="方正楷体_GBK"/>
        <charset val="134"/>
      </rPr>
      <t>水泥道路硬化：长</t>
    </r>
    <r>
      <rPr>
        <sz val="11"/>
        <rFont val="Times New Roman"/>
        <charset val="134"/>
      </rPr>
      <t>880.3</t>
    </r>
    <r>
      <rPr>
        <sz val="11"/>
        <rFont val="方正楷体_GBK"/>
        <charset val="134"/>
      </rPr>
      <t>米，宽</t>
    </r>
    <r>
      <rPr>
        <sz val="11"/>
        <rFont val="Times New Roman"/>
        <charset val="134"/>
      </rPr>
      <t>5.5</t>
    </r>
    <r>
      <rPr>
        <sz val="11"/>
        <rFont val="方正楷体_GBK"/>
        <charset val="134"/>
      </rPr>
      <t>米，采用</t>
    </r>
    <r>
      <rPr>
        <sz val="11"/>
        <rFont val="Times New Roman"/>
        <charset val="134"/>
      </rPr>
      <t>200mm</t>
    </r>
    <r>
      <rPr>
        <sz val="11"/>
        <rFont val="方正楷体_GBK"/>
        <charset val="134"/>
      </rPr>
      <t>厚天然级配碎石垫层、</t>
    </r>
    <r>
      <rPr>
        <sz val="11"/>
        <rFont val="Times New Roman"/>
        <charset val="134"/>
      </rPr>
      <t>150mm</t>
    </r>
    <r>
      <rPr>
        <sz val="11"/>
        <rFont val="方正楷体_GBK"/>
        <charset val="134"/>
      </rPr>
      <t>厚水泥混凝土面层；（</t>
    </r>
    <r>
      <rPr>
        <sz val="11"/>
        <rFont val="Times New Roman"/>
        <charset val="134"/>
      </rPr>
      <t>2</t>
    </r>
    <r>
      <rPr>
        <sz val="11"/>
        <rFont val="方正楷体_GBK"/>
        <charset val="134"/>
      </rPr>
      <t>）长</t>
    </r>
    <r>
      <rPr>
        <sz val="11"/>
        <rFont val="Times New Roman"/>
        <charset val="134"/>
      </rPr>
      <t>1332</t>
    </r>
    <r>
      <rPr>
        <sz val="11"/>
        <rFont val="方正楷体_GBK"/>
        <charset val="134"/>
      </rPr>
      <t>米，沟内净尺寸</t>
    </r>
    <r>
      <rPr>
        <sz val="11"/>
        <rFont val="Times New Roman"/>
        <charset val="134"/>
      </rPr>
      <t>400mm*500mm</t>
    </r>
    <r>
      <rPr>
        <sz val="11"/>
        <rFont val="方正楷体_GBK"/>
        <charset val="134"/>
      </rPr>
      <t>，采用</t>
    </r>
    <r>
      <rPr>
        <sz val="11"/>
        <rFont val="Times New Roman"/>
        <charset val="134"/>
      </rPr>
      <t>C25</t>
    </r>
    <r>
      <rPr>
        <sz val="11"/>
        <rFont val="方正楷体_GBK"/>
        <charset val="134"/>
      </rPr>
      <t>混凝土三面浇筑。</t>
    </r>
  </si>
  <si>
    <r>
      <rPr>
        <sz val="11"/>
        <rFont val="方正楷体_GBK"/>
        <charset val="134"/>
      </rPr>
      <t>芒海镇人民政府</t>
    </r>
  </si>
  <si>
    <r>
      <rPr>
        <sz val="11"/>
        <rFont val="方正楷体_GBK"/>
        <charset val="134"/>
      </rPr>
      <t>陈信强</t>
    </r>
  </si>
  <si>
    <r>
      <rPr>
        <sz val="11"/>
        <rFont val="方正楷体_GBK"/>
        <charset val="134"/>
      </rPr>
      <t>江东乡</t>
    </r>
  </si>
  <si>
    <r>
      <rPr>
        <sz val="11"/>
        <rFont val="方正楷体_GBK"/>
        <charset val="134"/>
      </rPr>
      <t>花拉厂</t>
    </r>
  </si>
  <si>
    <r>
      <rPr>
        <sz val="11"/>
        <color theme="1"/>
        <rFont val="方正楷体_GBK"/>
        <charset val="134"/>
      </rPr>
      <t>花拉厂村草果良种良法种植示范基地建设项目</t>
    </r>
  </si>
  <si>
    <r>
      <rPr>
        <sz val="11"/>
        <rFont val="Times New Roman"/>
        <charset val="134"/>
      </rPr>
      <t>1.</t>
    </r>
    <r>
      <rPr>
        <sz val="11"/>
        <rFont val="方正楷体_GBK"/>
        <charset val="134"/>
      </rPr>
      <t>建成草果良种良法示范基地</t>
    </r>
    <r>
      <rPr>
        <sz val="11"/>
        <rFont val="Times New Roman"/>
        <charset val="134"/>
      </rPr>
      <t>250</t>
    </r>
    <r>
      <rPr>
        <sz val="11"/>
        <rFont val="方正楷体_GBK"/>
        <charset val="134"/>
      </rPr>
      <t>亩</t>
    </r>
    <r>
      <rPr>
        <sz val="11"/>
        <rFont val="Times New Roman"/>
        <charset val="134"/>
      </rPr>
      <t>,</t>
    </r>
    <r>
      <rPr>
        <sz val="11"/>
        <rFont val="方正楷体_GBK"/>
        <charset val="134"/>
      </rPr>
      <t>土地平整每亩</t>
    </r>
    <r>
      <rPr>
        <sz val="11"/>
        <rFont val="Times New Roman"/>
        <charset val="134"/>
      </rPr>
      <t>1500</t>
    </r>
    <r>
      <rPr>
        <sz val="11"/>
        <rFont val="方正楷体_GBK"/>
        <charset val="134"/>
      </rPr>
      <t>元总计</t>
    </r>
    <r>
      <rPr>
        <sz val="11"/>
        <rFont val="Times New Roman"/>
        <charset val="134"/>
      </rPr>
      <t>37.5</t>
    </r>
    <r>
      <rPr>
        <sz val="11"/>
        <rFont val="方正楷体_GBK"/>
        <charset val="134"/>
      </rPr>
      <t>万元；</t>
    </r>
    <r>
      <rPr>
        <sz val="11"/>
        <rFont val="Times New Roman"/>
        <charset val="134"/>
      </rPr>
      <t xml:space="preserve">
2.</t>
    </r>
    <r>
      <rPr>
        <sz val="11"/>
        <rFont val="方正楷体_GBK"/>
        <charset val="134"/>
      </rPr>
      <t>新修机耕路</t>
    </r>
    <r>
      <rPr>
        <sz val="11"/>
        <rFont val="Times New Roman"/>
        <charset val="134"/>
      </rPr>
      <t>1km</t>
    </r>
    <r>
      <rPr>
        <sz val="11"/>
        <rFont val="方正楷体_GBK"/>
        <charset val="134"/>
      </rPr>
      <t>，路面宽</t>
    </r>
    <r>
      <rPr>
        <sz val="11"/>
        <rFont val="Times New Roman"/>
        <charset val="134"/>
      </rPr>
      <t>4m</t>
    </r>
    <r>
      <rPr>
        <sz val="11"/>
        <rFont val="方正楷体_GBK"/>
        <charset val="134"/>
      </rPr>
      <t>铺砂石厚</t>
    </r>
    <r>
      <rPr>
        <sz val="11"/>
        <rFont val="Times New Roman"/>
        <charset val="134"/>
      </rPr>
      <t>20cm</t>
    </r>
    <r>
      <rPr>
        <sz val="11"/>
        <rFont val="方正楷体_GBK"/>
        <charset val="134"/>
      </rPr>
      <t>，涵管（水泥管）规格</t>
    </r>
    <r>
      <rPr>
        <sz val="11"/>
        <rFont val="Times New Roman"/>
        <charset val="134"/>
      </rPr>
      <t>40cm</t>
    </r>
    <r>
      <rPr>
        <sz val="11"/>
        <rFont val="方正楷体_GBK"/>
        <charset val="134"/>
      </rPr>
      <t>，每千米</t>
    </r>
    <r>
      <rPr>
        <sz val="11"/>
        <rFont val="Times New Roman"/>
        <charset val="134"/>
      </rPr>
      <t>15</t>
    </r>
    <r>
      <rPr>
        <sz val="11"/>
        <rFont val="方正楷体_GBK"/>
        <charset val="134"/>
      </rPr>
      <t>万元总计</t>
    </r>
    <r>
      <rPr>
        <sz val="11"/>
        <rFont val="Times New Roman"/>
        <charset val="134"/>
      </rPr>
      <t>15</t>
    </r>
    <r>
      <rPr>
        <sz val="11"/>
        <rFont val="方正楷体_GBK"/>
        <charset val="134"/>
      </rPr>
      <t>万元</t>
    </r>
    <r>
      <rPr>
        <sz val="11"/>
        <rFont val="Times New Roman"/>
        <charset val="134"/>
      </rPr>
      <t xml:space="preserve">
3.</t>
    </r>
    <r>
      <rPr>
        <sz val="11"/>
        <rFont val="方正楷体_GBK"/>
        <charset val="134"/>
      </rPr>
      <t>架设水管</t>
    </r>
    <r>
      <rPr>
        <sz val="11"/>
        <rFont val="Times New Roman"/>
        <charset val="134"/>
      </rPr>
      <t>2</t>
    </r>
    <r>
      <rPr>
        <sz val="11"/>
        <rFont val="方正楷体_GBK"/>
        <charset val="134"/>
      </rPr>
      <t>万米，水管标号：总管</t>
    </r>
    <r>
      <rPr>
        <sz val="11"/>
        <rFont val="Times New Roman"/>
        <charset val="134"/>
      </rPr>
      <t>80</t>
    </r>
    <r>
      <rPr>
        <sz val="11"/>
        <rFont val="方正楷体_GBK"/>
        <charset val="134"/>
      </rPr>
      <t>管，支管</t>
    </r>
    <r>
      <rPr>
        <sz val="11"/>
        <rFont val="Times New Roman"/>
        <charset val="134"/>
      </rPr>
      <t>40</t>
    </r>
    <r>
      <rPr>
        <sz val="11"/>
        <rFont val="方正楷体_GBK"/>
        <charset val="134"/>
      </rPr>
      <t>管，总计</t>
    </r>
    <r>
      <rPr>
        <sz val="11"/>
        <rFont val="Times New Roman"/>
        <charset val="134"/>
      </rPr>
      <t>80</t>
    </r>
    <r>
      <rPr>
        <sz val="11"/>
        <rFont val="方正楷体_GBK"/>
        <charset val="134"/>
      </rPr>
      <t>万元</t>
    </r>
    <r>
      <rPr>
        <sz val="11"/>
        <rFont val="Times New Roman"/>
        <charset val="134"/>
      </rPr>
      <t xml:space="preserve">
4.</t>
    </r>
    <r>
      <rPr>
        <sz val="11"/>
        <rFont val="方正楷体_GBK"/>
        <charset val="134"/>
      </rPr>
      <t>（钢筋混凝土浇灌蓄水池</t>
    </r>
    <r>
      <rPr>
        <sz val="11"/>
        <rFont val="Times New Roman"/>
        <charset val="134"/>
      </rPr>
      <t>2</t>
    </r>
    <r>
      <rPr>
        <sz val="11"/>
        <rFont val="方正楷体_GBK"/>
        <charset val="134"/>
      </rPr>
      <t>座，每座</t>
    </r>
    <r>
      <rPr>
        <sz val="11"/>
        <rFont val="Times New Roman"/>
        <charset val="134"/>
      </rPr>
      <t>50m3</t>
    </r>
    <r>
      <rPr>
        <sz val="11"/>
        <rFont val="方正楷体_GBK"/>
        <charset val="134"/>
      </rPr>
      <t>，总计</t>
    </r>
    <r>
      <rPr>
        <sz val="11"/>
        <rFont val="Times New Roman"/>
        <charset val="134"/>
      </rPr>
      <t>20</t>
    </r>
    <r>
      <rPr>
        <sz val="11"/>
        <rFont val="方正楷体_GBK"/>
        <charset val="134"/>
      </rPr>
      <t>万元</t>
    </r>
    <r>
      <rPr>
        <sz val="11"/>
        <rFont val="Times New Roman"/>
        <charset val="134"/>
      </rPr>
      <t xml:space="preserve">
5.</t>
    </r>
    <r>
      <rPr>
        <sz val="11"/>
        <rFont val="方正楷体_GBK"/>
        <charset val="134"/>
      </rPr>
      <t>建设用电</t>
    </r>
    <r>
      <rPr>
        <sz val="11"/>
        <rFont val="Times New Roman"/>
        <charset val="134"/>
      </rPr>
      <t>10</t>
    </r>
    <r>
      <rPr>
        <sz val="11"/>
        <rFont val="方正楷体_GBK"/>
        <charset val="134"/>
      </rPr>
      <t>万元</t>
    </r>
  </si>
  <si>
    <r>
      <rPr>
        <sz val="11"/>
        <rFont val="方正楷体_GBK"/>
        <charset val="134"/>
      </rPr>
      <t>芒市林业和草原局</t>
    </r>
  </si>
  <si>
    <r>
      <rPr>
        <sz val="11"/>
        <rFont val="方正楷体_GBK"/>
        <charset val="134"/>
      </rPr>
      <t>王文仓</t>
    </r>
  </si>
  <si>
    <r>
      <rPr>
        <sz val="11"/>
        <rFont val="方正楷体_GBK"/>
        <charset val="134"/>
      </rPr>
      <t>李子坪村</t>
    </r>
  </si>
  <si>
    <r>
      <rPr>
        <sz val="11"/>
        <color theme="1"/>
        <rFont val="方正楷体_GBK"/>
        <charset val="134"/>
      </rPr>
      <t>江东乡李子坪村等</t>
    </r>
    <r>
      <rPr>
        <sz val="11"/>
        <color theme="1"/>
        <rFont val="Times New Roman"/>
        <charset val="134"/>
      </rPr>
      <t>6</t>
    </r>
    <r>
      <rPr>
        <sz val="11"/>
        <color theme="1"/>
        <rFont val="方正楷体_GBK"/>
        <charset val="134"/>
      </rPr>
      <t>个村茶叶加工厂建设项目</t>
    </r>
  </si>
  <si>
    <r>
      <rPr>
        <sz val="11"/>
        <rFont val="方正楷体_GBK"/>
        <charset val="134"/>
      </rPr>
      <t>加工业</t>
    </r>
  </si>
  <si>
    <r>
      <rPr>
        <sz val="11"/>
        <rFont val="Times New Roman"/>
        <charset val="134"/>
      </rPr>
      <t>1.</t>
    </r>
    <r>
      <rPr>
        <sz val="11"/>
        <rFont val="方正楷体_GBK"/>
        <charset val="134"/>
      </rPr>
      <t>建设生产用房</t>
    </r>
    <r>
      <rPr>
        <sz val="11"/>
        <rFont val="Times New Roman"/>
        <charset val="134"/>
      </rPr>
      <t>1</t>
    </r>
    <r>
      <rPr>
        <sz val="11"/>
        <rFont val="方正楷体_GBK"/>
        <charset val="134"/>
      </rPr>
      <t>，建筑高度</t>
    </r>
    <r>
      <rPr>
        <sz val="11"/>
        <rFont val="Times New Roman"/>
        <charset val="134"/>
      </rPr>
      <t>8.45m</t>
    </r>
    <r>
      <rPr>
        <sz val="11"/>
        <rFont val="方正楷体_GBK"/>
        <charset val="134"/>
      </rPr>
      <t>，占地面积：</t>
    </r>
    <r>
      <rPr>
        <sz val="11"/>
        <rFont val="Times New Roman"/>
        <charset val="134"/>
      </rPr>
      <t>1128</t>
    </r>
    <r>
      <rPr>
        <sz val="11"/>
        <rFont val="方正楷体_GBK"/>
        <charset val="134"/>
      </rPr>
      <t>㎡。</t>
    </r>
    <r>
      <rPr>
        <sz val="11"/>
        <rFont val="Times New Roman"/>
        <charset val="134"/>
      </rPr>
      <t xml:space="preserve">
2.</t>
    </r>
    <r>
      <rPr>
        <sz val="11"/>
        <rFont val="方正楷体_GBK"/>
        <charset val="134"/>
      </rPr>
      <t>建设生产用房</t>
    </r>
    <r>
      <rPr>
        <sz val="11"/>
        <rFont val="Times New Roman"/>
        <charset val="134"/>
      </rPr>
      <t>2</t>
    </r>
    <r>
      <rPr>
        <sz val="11"/>
        <rFont val="方正楷体_GBK"/>
        <charset val="134"/>
      </rPr>
      <t>，钢框架结构，建筑面积：总建筑面积</t>
    </r>
    <r>
      <rPr>
        <sz val="11"/>
        <rFont val="Times New Roman"/>
        <charset val="134"/>
      </rPr>
      <t>2256</t>
    </r>
    <r>
      <rPr>
        <sz val="11"/>
        <rFont val="方正楷体_GBK"/>
        <charset val="134"/>
      </rPr>
      <t>㎡，建筑耐火等级二级，</t>
    </r>
    <r>
      <rPr>
        <sz val="11"/>
        <rFont val="Times New Roman"/>
        <charset val="134"/>
      </rPr>
      <t xml:space="preserve">
</t>
    </r>
    <r>
      <rPr>
        <sz val="11"/>
        <rFont val="方正楷体_GBK"/>
        <charset val="134"/>
      </rPr>
      <t>抗震设防烈度：</t>
    </r>
    <r>
      <rPr>
        <sz val="11"/>
        <rFont val="Times New Roman"/>
        <charset val="134"/>
      </rPr>
      <t>8</t>
    </r>
    <r>
      <rPr>
        <sz val="11"/>
        <rFont val="方正楷体_GBK"/>
        <charset val="134"/>
      </rPr>
      <t>（</t>
    </r>
    <r>
      <rPr>
        <sz val="11"/>
        <rFont val="Times New Roman"/>
        <charset val="134"/>
      </rPr>
      <t>0.3ɡ</t>
    </r>
    <r>
      <rPr>
        <sz val="11"/>
        <rFont val="方正楷体_GBK"/>
        <charset val="134"/>
      </rPr>
      <t>）</t>
    </r>
    <r>
      <rPr>
        <sz val="11"/>
        <rFont val="Times New Roman"/>
        <charset val="134"/>
      </rPr>
      <t>,</t>
    </r>
    <r>
      <rPr>
        <sz val="11"/>
        <rFont val="方正楷体_GBK"/>
        <charset val="134"/>
      </rPr>
      <t>设计地震分组</t>
    </r>
    <r>
      <rPr>
        <sz val="11"/>
        <rFont val="Times New Roman"/>
        <charset val="134"/>
      </rPr>
      <t>:</t>
    </r>
    <r>
      <rPr>
        <sz val="11"/>
        <rFont val="方正楷体_GBK"/>
        <charset val="134"/>
      </rPr>
      <t>第三组，丙类，设计年限</t>
    </r>
    <r>
      <rPr>
        <sz val="11"/>
        <rFont val="Times New Roman"/>
        <charset val="134"/>
      </rPr>
      <t>50</t>
    </r>
    <r>
      <rPr>
        <sz val="11"/>
        <rFont val="方正楷体_GBK"/>
        <charset val="134"/>
      </rPr>
      <t>年。</t>
    </r>
    <r>
      <rPr>
        <sz val="11"/>
        <rFont val="Times New Roman"/>
        <charset val="134"/>
      </rPr>
      <t xml:space="preserve">
3.</t>
    </r>
    <r>
      <rPr>
        <sz val="11"/>
        <rFont val="方正楷体_GBK"/>
        <charset val="134"/>
      </rPr>
      <t>建设综合机修房、库房一层，建筑高度</t>
    </r>
    <r>
      <rPr>
        <sz val="11"/>
        <rFont val="Times New Roman"/>
        <charset val="134"/>
      </rPr>
      <t>5</t>
    </r>
    <r>
      <rPr>
        <sz val="11"/>
        <rFont val="方正楷体_GBK"/>
        <charset val="134"/>
      </rPr>
      <t>米，建筑面积</t>
    </r>
    <r>
      <rPr>
        <sz val="11"/>
        <rFont val="Times New Roman"/>
        <charset val="134"/>
      </rPr>
      <t>750</t>
    </r>
    <r>
      <rPr>
        <sz val="11"/>
        <rFont val="方正楷体_GBK"/>
        <charset val="134"/>
      </rPr>
      <t>㎡，采用轻型钢框架结构。</t>
    </r>
    <r>
      <rPr>
        <sz val="11"/>
        <rFont val="Times New Roman"/>
        <charset val="134"/>
      </rPr>
      <t xml:space="preserve">
4.</t>
    </r>
    <r>
      <rPr>
        <sz val="11"/>
        <rFont val="方正楷体_GBK"/>
        <charset val="134"/>
      </rPr>
      <t>建设萎凋台配套不锈钢孔板</t>
    </r>
    <r>
      <rPr>
        <sz val="11"/>
        <rFont val="Times New Roman"/>
        <charset val="134"/>
      </rPr>
      <t>1050</t>
    </r>
    <r>
      <rPr>
        <sz val="11"/>
        <rFont val="方正楷体_GBK"/>
        <charset val="134"/>
      </rPr>
      <t>㎡（含侧立面）及支撑钢架材料。</t>
    </r>
    <r>
      <rPr>
        <sz val="11"/>
        <rFont val="Times New Roman"/>
        <charset val="134"/>
      </rPr>
      <t xml:space="preserve">
5.</t>
    </r>
    <r>
      <rPr>
        <sz val="11"/>
        <rFont val="方正楷体_GBK"/>
        <charset val="134"/>
      </rPr>
      <t>新建场地硬化</t>
    </r>
    <r>
      <rPr>
        <sz val="11"/>
        <rFont val="Times New Roman"/>
        <charset val="134"/>
      </rPr>
      <t>2560</t>
    </r>
    <r>
      <rPr>
        <sz val="11"/>
        <rFont val="方正楷体_GBK"/>
        <charset val="134"/>
      </rPr>
      <t>㎡。</t>
    </r>
    <r>
      <rPr>
        <sz val="11"/>
        <rFont val="Times New Roman"/>
        <charset val="134"/>
      </rPr>
      <t xml:space="preserve">
6.</t>
    </r>
    <r>
      <rPr>
        <sz val="11"/>
        <rFont val="方正楷体_GBK"/>
        <charset val="134"/>
      </rPr>
      <t>建设立输及平输输送全铝装置</t>
    </r>
    <r>
      <rPr>
        <sz val="11"/>
        <rFont val="Times New Roman"/>
        <charset val="134"/>
      </rPr>
      <t>190</t>
    </r>
    <r>
      <rPr>
        <sz val="11"/>
        <rFont val="方正楷体_GBK"/>
        <charset val="134"/>
      </rPr>
      <t>米。</t>
    </r>
    <r>
      <rPr>
        <sz val="11"/>
        <rFont val="Times New Roman"/>
        <charset val="134"/>
      </rPr>
      <t xml:space="preserve">
7.</t>
    </r>
    <r>
      <rPr>
        <sz val="11"/>
        <rFont val="方正楷体_GBK"/>
        <charset val="134"/>
      </rPr>
      <t>车间强电、弱电、动力电满足设计要求安装。</t>
    </r>
    <r>
      <rPr>
        <sz val="11"/>
        <rFont val="Times New Roman"/>
        <charset val="134"/>
      </rPr>
      <t xml:space="preserve">
8.</t>
    </r>
    <r>
      <rPr>
        <sz val="11"/>
        <rFont val="方正楷体_GBK"/>
        <charset val="134"/>
      </rPr>
      <t>安装配套附属工程，变压器</t>
    </r>
    <r>
      <rPr>
        <sz val="11"/>
        <rFont val="Times New Roman"/>
        <charset val="134"/>
      </rPr>
      <t>1</t>
    </r>
    <r>
      <rPr>
        <sz val="11"/>
        <rFont val="方正楷体_GBK"/>
        <charset val="134"/>
      </rPr>
      <t>台（</t>
    </r>
    <r>
      <rPr>
        <sz val="11"/>
        <rFont val="Times New Roman"/>
        <charset val="134"/>
      </rPr>
      <t>250</t>
    </r>
    <r>
      <rPr>
        <sz val="11"/>
        <rFont val="方正楷体_GBK"/>
        <charset val="134"/>
      </rPr>
      <t>千伏安）、架空绝缘线</t>
    </r>
    <r>
      <rPr>
        <sz val="11"/>
        <rFont val="Times New Roman"/>
        <charset val="134"/>
      </rPr>
      <t>1300</t>
    </r>
    <r>
      <rPr>
        <sz val="11"/>
        <rFont val="方正楷体_GBK"/>
        <charset val="134"/>
      </rPr>
      <t>米及配套材料。</t>
    </r>
  </si>
  <si>
    <r>
      <rPr>
        <sz val="11"/>
        <rFont val="方正楷体_GBK"/>
        <charset val="134"/>
      </rPr>
      <t>江东乡人民政府</t>
    </r>
  </si>
  <si>
    <r>
      <rPr>
        <sz val="11"/>
        <rFont val="方正楷体_GBK"/>
        <charset val="134"/>
      </rPr>
      <t>卢永亭</t>
    </r>
  </si>
  <si>
    <r>
      <rPr>
        <sz val="11"/>
        <rFont val="方正楷体_GBK"/>
        <charset val="134"/>
      </rPr>
      <t>风平镇</t>
    </r>
  </si>
  <si>
    <r>
      <rPr>
        <sz val="11"/>
        <rFont val="方正楷体_GBK"/>
        <charset val="134"/>
      </rPr>
      <t>法帕村</t>
    </r>
  </si>
  <si>
    <r>
      <rPr>
        <sz val="11"/>
        <color theme="1"/>
        <rFont val="方正楷体_GBK"/>
        <charset val="134"/>
      </rPr>
      <t>风平镇法帕村等</t>
    </r>
    <r>
      <rPr>
        <sz val="11"/>
        <color theme="1"/>
        <rFont val="Times New Roman"/>
        <charset val="134"/>
      </rPr>
      <t>5</t>
    </r>
    <r>
      <rPr>
        <sz val="11"/>
        <color theme="1"/>
        <rFont val="方正楷体_GBK"/>
        <charset val="134"/>
      </rPr>
      <t>个村年产</t>
    </r>
    <r>
      <rPr>
        <sz val="11"/>
        <color theme="1"/>
        <rFont val="Times New Roman"/>
        <charset val="134"/>
      </rPr>
      <t>3</t>
    </r>
    <r>
      <rPr>
        <sz val="11"/>
        <color theme="1"/>
        <rFont val="方正楷体_GBK"/>
        <charset val="134"/>
      </rPr>
      <t>万吨鲜食玉米建设项目</t>
    </r>
  </si>
  <si>
    <r>
      <rPr>
        <sz val="11"/>
        <rFont val="方正楷体_GBK"/>
        <charset val="134"/>
      </rPr>
      <t>主要建设内容：新建钢结构加工厂房</t>
    </r>
    <r>
      <rPr>
        <sz val="11"/>
        <rFont val="Times New Roman"/>
        <charset val="134"/>
      </rPr>
      <t>1</t>
    </r>
    <r>
      <rPr>
        <sz val="11"/>
        <rFont val="方正楷体_GBK"/>
        <charset val="134"/>
      </rPr>
      <t>幢，层数</t>
    </r>
    <r>
      <rPr>
        <sz val="11"/>
        <rFont val="Times New Roman"/>
        <charset val="134"/>
      </rPr>
      <t>1</t>
    </r>
    <r>
      <rPr>
        <sz val="11"/>
        <rFont val="方正楷体_GBK"/>
        <charset val="134"/>
      </rPr>
      <t>层，室内外高差</t>
    </r>
    <r>
      <rPr>
        <sz val="11"/>
        <rFont val="Times New Roman"/>
        <charset val="134"/>
      </rPr>
      <t>0.3</t>
    </r>
    <r>
      <rPr>
        <sz val="11"/>
        <rFont val="方正楷体_GBK"/>
        <charset val="134"/>
      </rPr>
      <t>米，建筑高度</t>
    </r>
    <r>
      <rPr>
        <sz val="11"/>
        <rFont val="Times New Roman"/>
        <charset val="134"/>
      </rPr>
      <t>8.3</t>
    </r>
    <r>
      <rPr>
        <sz val="11"/>
        <rFont val="方正楷体_GBK"/>
        <charset val="134"/>
      </rPr>
      <t>米，建筑面积</t>
    </r>
    <r>
      <rPr>
        <sz val="11"/>
        <rFont val="Times New Roman"/>
        <charset val="134"/>
      </rPr>
      <t>2700</t>
    </r>
    <r>
      <rPr>
        <sz val="11"/>
        <rFont val="方正楷体_GBK"/>
        <charset val="134"/>
      </rPr>
      <t>平方米，抗震设防烈度为</t>
    </r>
    <r>
      <rPr>
        <sz val="11"/>
        <rFont val="Times New Roman"/>
        <charset val="134"/>
      </rPr>
      <t xml:space="preserve"> 8</t>
    </r>
    <r>
      <rPr>
        <sz val="11"/>
        <rFont val="方正楷体_GBK"/>
        <charset val="134"/>
      </rPr>
      <t>度</t>
    </r>
    <r>
      <rPr>
        <sz val="11"/>
        <rFont val="Times New Roman"/>
        <charset val="134"/>
      </rPr>
      <t>,</t>
    </r>
    <r>
      <rPr>
        <sz val="11"/>
        <rFont val="方正楷体_GBK"/>
        <charset val="134"/>
      </rPr>
      <t>设计基本地震加速度值为</t>
    </r>
    <r>
      <rPr>
        <sz val="11"/>
        <rFont val="Times New Roman"/>
        <charset val="134"/>
      </rPr>
      <t xml:space="preserve"> 0.30g,</t>
    </r>
    <r>
      <rPr>
        <sz val="11"/>
        <rFont val="方正楷体_GBK"/>
        <charset val="134"/>
      </rPr>
      <t>设计地震分组为第三组</t>
    </r>
    <r>
      <rPr>
        <sz val="11"/>
        <rFont val="Times New Roman"/>
        <charset val="134"/>
      </rPr>
      <t>,</t>
    </r>
    <r>
      <rPr>
        <sz val="11"/>
        <rFont val="方正楷体_GBK"/>
        <charset val="134"/>
      </rPr>
      <t>建筑场地类别为</t>
    </r>
    <r>
      <rPr>
        <sz val="11"/>
        <rFont val="Times New Roman"/>
        <charset val="134"/>
      </rPr>
      <t>II</t>
    </r>
    <r>
      <rPr>
        <sz val="11"/>
        <rFont val="方正楷体_GBK"/>
        <charset val="134"/>
      </rPr>
      <t>类</t>
    </r>
    <r>
      <rPr>
        <sz val="11"/>
        <rFont val="Times New Roman"/>
        <charset val="134"/>
      </rPr>
      <t>.</t>
    </r>
    <r>
      <rPr>
        <sz val="11"/>
        <rFont val="方正楷体_GBK"/>
        <charset val="134"/>
      </rPr>
      <t>基础设计等级为丙级，基础拟采用独立基础，超深采用风化砂换填处理；材料要求：基础（含连系梁）混凝土强度等级</t>
    </r>
    <r>
      <rPr>
        <sz val="11"/>
        <rFont val="Times New Roman"/>
        <charset val="134"/>
      </rPr>
      <t>C30</t>
    </r>
    <r>
      <rPr>
        <sz val="11"/>
        <rFont val="方正楷体_GBK"/>
        <charset val="134"/>
      </rPr>
      <t>，其他混凝土强度均为</t>
    </r>
    <r>
      <rPr>
        <sz val="11"/>
        <rFont val="Times New Roman"/>
        <charset val="134"/>
      </rPr>
      <t>C25</t>
    </r>
    <r>
      <rPr>
        <sz val="11"/>
        <rFont val="方正楷体_GBK"/>
        <charset val="134"/>
      </rPr>
      <t>，其下部做</t>
    </r>
    <r>
      <rPr>
        <sz val="11"/>
        <rFont val="Times New Roman"/>
        <charset val="134"/>
      </rPr>
      <t>100mm</t>
    </r>
    <r>
      <rPr>
        <sz val="11"/>
        <rFont val="方正楷体_GBK"/>
        <charset val="134"/>
      </rPr>
      <t>厚</t>
    </r>
    <r>
      <rPr>
        <sz val="11"/>
        <rFont val="Times New Roman"/>
        <charset val="134"/>
      </rPr>
      <t>C15</t>
    </r>
    <r>
      <rPr>
        <sz val="11"/>
        <rFont val="方正楷体_GBK"/>
        <charset val="134"/>
      </rPr>
      <t>混凝土垫层，钢材采用</t>
    </r>
    <r>
      <rPr>
        <sz val="11"/>
        <rFont val="Times New Roman"/>
        <charset val="134"/>
      </rPr>
      <t>HRB400 Q345B Q235B,</t>
    </r>
    <r>
      <rPr>
        <sz val="11"/>
        <rFont val="方正楷体_GBK"/>
        <charset val="134"/>
      </rPr>
      <t>外墙地面以下采用</t>
    </r>
    <r>
      <rPr>
        <sz val="11"/>
        <rFont val="Times New Roman"/>
        <charset val="134"/>
      </rPr>
      <t>MU15</t>
    </r>
    <r>
      <rPr>
        <sz val="11"/>
        <rFont val="方正楷体_GBK"/>
        <charset val="134"/>
      </rPr>
      <t>混凝土普通砖</t>
    </r>
    <r>
      <rPr>
        <sz val="11"/>
        <rFont val="Times New Roman"/>
        <charset val="134"/>
      </rPr>
      <t>M7.5</t>
    </r>
    <r>
      <rPr>
        <sz val="11"/>
        <rFont val="方正楷体_GBK"/>
        <charset val="134"/>
      </rPr>
      <t>砂浆砌筑，地面以上</t>
    </r>
    <r>
      <rPr>
        <sz val="11"/>
        <rFont val="Times New Roman"/>
        <charset val="134"/>
      </rPr>
      <t>~1.5</t>
    </r>
    <r>
      <rPr>
        <sz val="11"/>
        <rFont val="方正楷体_GBK"/>
        <charset val="134"/>
      </rPr>
      <t>米采用</t>
    </r>
    <r>
      <rPr>
        <sz val="11"/>
        <rFont val="Times New Roman"/>
        <charset val="134"/>
      </rPr>
      <t>MU10</t>
    </r>
    <r>
      <rPr>
        <sz val="11"/>
        <rFont val="方正楷体_GBK"/>
        <charset val="134"/>
      </rPr>
      <t>上部采用混凝土普通砖</t>
    </r>
    <r>
      <rPr>
        <sz val="11"/>
        <rFont val="Times New Roman"/>
        <charset val="134"/>
      </rPr>
      <t>M5.0</t>
    </r>
    <r>
      <rPr>
        <sz val="11"/>
        <rFont val="方正楷体_GBK"/>
        <charset val="134"/>
      </rPr>
      <t>砂浆砌筑，</t>
    </r>
    <r>
      <rPr>
        <sz val="11"/>
        <rFont val="Times New Roman"/>
        <charset val="134"/>
      </rPr>
      <t>1.5</t>
    </r>
    <r>
      <rPr>
        <sz val="11"/>
        <rFont val="方正楷体_GBK"/>
        <charset val="134"/>
      </rPr>
      <t>米以上采用彩钢瓦封堵，地面采用耐磨地面，屋顶采用铝橡塑瓦。（</t>
    </r>
    <r>
      <rPr>
        <sz val="11"/>
        <rFont val="Times New Roman"/>
        <charset val="134"/>
      </rPr>
      <t>2</t>
    </r>
    <r>
      <rPr>
        <sz val="11"/>
        <rFont val="方正楷体_GBK"/>
        <charset val="134"/>
      </rPr>
      <t>）配套室外水电设施：新建</t>
    </r>
    <r>
      <rPr>
        <sz val="11"/>
        <rFont val="Times New Roman"/>
        <charset val="134"/>
      </rPr>
      <t>630kva</t>
    </r>
    <r>
      <rPr>
        <sz val="11"/>
        <rFont val="方正楷体_GBK"/>
        <charset val="134"/>
      </rPr>
      <t>室外箱变</t>
    </r>
    <r>
      <rPr>
        <sz val="11"/>
        <rFont val="Times New Roman"/>
        <charset val="134"/>
      </rPr>
      <t>1</t>
    </r>
    <r>
      <rPr>
        <sz val="11"/>
        <rFont val="方正楷体_GBK"/>
        <charset val="134"/>
      </rPr>
      <t>台，室外电气</t>
    </r>
    <r>
      <rPr>
        <sz val="11"/>
        <rFont val="Times New Roman"/>
        <charset val="134"/>
      </rPr>
      <t>1000</t>
    </r>
    <r>
      <rPr>
        <sz val="11"/>
        <rFont val="方正楷体_GBK"/>
        <charset val="134"/>
      </rPr>
      <t>米；雨污管道</t>
    </r>
    <r>
      <rPr>
        <sz val="11"/>
        <rFont val="Times New Roman"/>
        <charset val="134"/>
      </rPr>
      <t>1000</t>
    </r>
    <r>
      <rPr>
        <sz val="11"/>
        <rFont val="方正楷体_GBK"/>
        <charset val="134"/>
      </rPr>
      <t>米，污水处理设施</t>
    </r>
    <r>
      <rPr>
        <sz val="11"/>
        <rFont val="Times New Roman"/>
        <charset val="134"/>
      </rPr>
      <t>1</t>
    </r>
    <r>
      <rPr>
        <sz val="11"/>
        <rFont val="方正楷体_GBK"/>
        <charset val="134"/>
      </rPr>
      <t>套等。</t>
    </r>
  </si>
  <si>
    <r>
      <rPr>
        <sz val="11"/>
        <rFont val="方正楷体_GBK"/>
        <charset val="134"/>
      </rPr>
      <t>未完工</t>
    </r>
  </si>
  <si>
    <r>
      <rPr>
        <sz val="11"/>
        <rFont val="方正楷体_GBK"/>
        <charset val="134"/>
      </rPr>
      <t>风平镇人民政府</t>
    </r>
  </si>
  <si>
    <r>
      <rPr>
        <sz val="11"/>
        <rFont val="方正楷体_GBK"/>
        <charset val="134"/>
      </rPr>
      <t>苏永福</t>
    </r>
  </si>
  <si>
    <r>
      <rPr>
        <sz val="11"/>
        <rFont val="方正楷体_GBK"/>
        <charset val="134"/>
      </rPr>
      <t>腊掌村</t>
    </r>
  </si>
  <si>
    <r>
      <rPr>
        <sz val="11"/>
        <color theme="1"/>
        <rFont val="方正楷体_GBK"/>
        <charset val="134"/>
      </rPr>
      <t>腊掌村委会芒蚌村污水收集处理项目</t>
    </r>
  </si>
  <si>
    <r>
      <rPr>
        <sz val="11"/>
        <rFont val="方正楷体_GBK"/>
        <charset val="134"/>
      </rPr>
      <t>主要建设内容：</t>
    </r>
    <r>
      <rPr>
        <sz val="11"/>
        <rFont val="Times New Roman"/>
        <charset val="134"/>
      </rPr>
      <t>1.</t>
    </r>
    <r>
      <rPr>
        <sz val="11"/>
        <rFont val="方正楷体_GBK"/>
        <charset val="134"/>
      </rPr>
      <t>污水收集工程，其中：</t>
    </r>
    <r>
      <rPr>
        <sz val="11"/>
        <rFont val="Times New Roman"/>
        <charset val="134"/>
      </rPr>
      <t>DN200</t>
    </r>
    <r>
      <rPr>
        <sz val="11"/>
        <rFont val="方正楷体_GBK"/>
        <charset val="134"/>
      </rPr>
      <t>污水收集管</t>
    </r>
    <r>
      <rPr>
        <sz val="11"/>
        <rFont val="Times New Roman"/>
        <charset val="134"/>
      </rPr>
      <t>912</t>
    </r>
    <r>
      <rPr>
        <sz val="11"/>
        <rFont val="方正楷体_GBK"/>
        <charset val="134"/>
      </rPr>
      <t>米，</t>
    </r>
    <r>
      <rPr>
        <sz val="11"/>
        <rFont val="Times New Roman"/>
        <charset val="134"/>
      </rPr>
      <t>DN200</t>
    </r>
    <r>
      <rPr>
        <sz val="11"/>
        <rFont val="方正楷体_GBK"/>
        <charset val="134"/>
      </rPr>
      <t>污水收集管（恢复路面）</t>
    </r>
    <r>
      <rPr>
        <sz val="11"/>
        <rFont val="Times New Roman"/>
        <charset val="134"/>
      </rPr>
      <t>110</t>
    </r>
    <r>
      <rPr>
        <sz val="11"/>
        <rFont val="方正楷体_GBK"/>
        <charset val="134"/>
      </rPr>
      <t>米</t>
    </r>
    <r>
      <rPr>
        <sz val="11"/>
        <rFont val="Times New Roman"/>
        <charset val="134"/>
      </rPr>
      <t>3</t>
    </r>
    <r>
      <rPr>
        <sz val="11"/>
        <rFont val="方正楷体_GBK"/>
        <charset val="134"/>
      </rPr>
      <t>，</t>
    </r>
    <r>
      <rPr>
        <sz val="11"/>
        <rFont val="Times New Roman"/>
        <charset val="134"/>
      </rPr>
      <t>DN300</t>
    </r>
    <r>
      <rPr>
        <sz val="11"/>
        <rFont val="方正楷体_GBK"/>
        <charset val="134"/>
      </rPr>
      <t>污水收集管</t>
    </r>
    <r>
      <rPr>
        <sz val="11"/>
        <rFont val="Times New Roman"/>
        <charset val="134"/>
      </rPr>
      <t xml:space="preserve"> 300</t>
    </r>
    <r>
      <rPr>
        <sz val="11"/>
        <rFont val="方正楷体_GBK"/>
        <charset val="134"/>
      </rPr>
      <t>米，</t>
    </r>
    <r>
      <rPr>
        <sz val="11"/>
        <rFont val="Times New Roman"/>
        <charset val="134"/>
      </rPr>
      <t>DN300</t>
    </r>
    <r>
      <rPr>
        <sz val="11"/>
        <rFont val="方正楷体_GBK"/>
        <charset val="134"/>
      </rPr>
      <t>污水收集管（恢复路面）</t>
    </r>
    <r>
      <rPr>
        <sz val="11"/>
        <rFont val="Times New Roman"/>
        <charset val="134"/>
      </rPr>
      <t>170</t>
    </r>
    <r>
      <rPr>
        <sz val="11"/>
        <rFont val="方正楷体_GBK"/>
        <charset val="134"/>
      </rPr>
      <t>米，</t>
    </r>
    <r>
      <rPr>
        <sz val="11"/>
        <rFont val="Times New Roman"/>
        <charset val="134"/>
      </rPr>
      <t>φ110PVC</t>
    </r>
    <r>
      <rPr>
        <sz val="11"/>
        <rFont val="方正楷体_GBK"/>
        <charset val="134"/>
      </rPr>
      <t>排水管</t>
    </r>
    <r>
      <rPr>
        <sz val="11"/>
        <rFont val="Times New Roman"/>
        <charset val="134"/>
      </rPr>
      <t>2520</t>
    </r>
    <r>
      <rPr>
        <sz val="11"/>
        <rFont val="方正楷体_GBK"/>
        <charset val="134"/>
      </rPr>
      <t>米，</t>
    </r>
    <r>
      <rPr>
        <sz val="11"/>
        <rFont val="Times New Roman"/>
        <charset val="134"/>
      </rPr>
      <t xml:space="preserve"> </t>
    </r>
    <r>
      <rPr>
        <sz val="11"/>
        <rFont val="方正楷体_GBK"/>
        <charset val="134"/>
      </rPr>
      <t>检查井</t>
    </r>
    <r>
      <rPr>
        <sz val="11"/>
        <rFont val="Times New Roman"/>
        <charset val="134"/>
      </rPr>
      <t>φ700</t>
    </r>
    <r>
      <rPr>
        <sz val="11"/>
        <rFont val="方正楷体_GBK"/>
        <charset val="134"/>
      </rPr>
      <t>，</t>
    </r>
    <r>
      <rPr>
        <sz val="11"/>
        <rFont val="Times New Roman"/>
        <charset val="134"/>
      </rPr>
      <t>66</t>
    </r>
    <r>
      <rPr>
        <sz val="11"/>
        <rFont val="方正楷体_GBK"/>
        <charset val="134"/>
      </rPr>
      <t>座，</t>
    </r>
    <r>
      <rPr>
        <sz val="11"/>
        <rFont val="Times New Roman"/>
        <charset val="134"/>
      </rPr>
      <t>0.4*0.4*0.45m</t>
    </r>
    <r>
      <rPr>
        <sz val="11"/>
        <rFont val="方正楷体_GBK"/>
        <charset val="134"/>
      </rPr>
      <t>接户井</t>
    </r>
    <r>
      <rPr>
        <sz val="11"/>
        <rFont val="Times New Roman"/>
        <charset val="134"/>
      </rPr>
      <t>85</t>
    </r>
    <r>
      <rPr>
        <sz val="11"/>
        <rFont val="方正楷体_GBK"/>
        <charset val="134"/>
      </rPr>
      <t>座，餐馆隔油池</t>
    </r>
    <r>
      <rPr>
        <sz val="11"/>
        <rFont val="Times New Roman"/>
        <charset val="134"/>
      </rPr>
      <t>4</t>
    </r>
    <r>
      <rPr>
        <sz val="11"/>
        <rFont val="方正楷体_GBK"/>
        <charset val="134"/>
      </rPr>
      <t>座，预处理、接触氧化、渗滤床（</t>
    </r>
    <r>
      <rPr>
        <sz val="11"/>
        <rFont val="Times New Roman"/>
        <charset val="134"/>
      </rPr>
      <t>35m³/d</t>
    </r>
    <r>
      <rPr>
        <sz val="11"/>
        <rFont val="方正楷体_GBK"/>
        <charset val="134"/>
      </rPr>
      <t>）</t>
    </r>
    <r>
      <rPr>
        <sz val="11"/>
        <rFont val="Times New Roman"/>
        <charset val="134"/>
      </rPr>
      <t xml:space="preserve">1 </t>
    </r>
    <r>
      <rPr>
        <sz val="11"/>
        <rFont val="方正楷体_GBK"/>
        <charset val="134"/>
      </rPr>
      <t>座。</t>
    </r>
    <r>
      <rPr>
        <sz val="11"/>
        <rFont val="Times New Roman"/>
        <charset val="134"/>
      </rPr>
      <t>2.</t>
    </r>
    <r>
      <rPr>
        <sz val="11"/>
        <rFont val="方正楷体_GBK"/>
        <charset val="134"/>
      </rPr>
      <t>雨水沟</t>
    </r>
    <r>
      <rPr>
        <sz val="11"/>
        <rFont val="Times New Roman"/>
        <charset val="134"/>
      </rPr>
      <t>1022</t>
    </r>
    <r>
      <rPr>
        <sz val="11"/>
        <rFont val="方正楷体_GBK"/>
        <charset val="134"/>
      </rPr>
      <t>米，公厕</t>
    </r>
    <r>
      <rPr>
        <sz val="11"/>
        <rFont val="Times New Roman"/>
        <charset val="134"/>
      </rPr>
      <t xml:space="preserve"> </t>
    </r>
    <r>
      <rPr>
        <sz val="11"/>
        <rFont val="方正楷体_GBK"/>
        <charset val="134"/>
      </rPr>
      <t>座</t>
    </r>
    <r>
      <rPr>
        <sz val="11"/>
        <rFont val="Times New Roman"/>
        <charset val="134"/>
      </rPr>
      <t>1</t>
    </r>
    <r>
      <rPr>
        <sz val="11"/>
        <rFont val="方正楷体_GBK"/>
        <charset val="134"/>
      </rPr>
      <t>座，垃圾房（钢架）</t>
    </r>
    <r>
      <rPr>
        <sz val="11"/>
        <rFont val="Times New Roman"/>
        <charset val="134"/>
      </rPr>
      <t>20</t>
    </r>
    <r>
      <rPr>
        <sz val="11"/>
        <rFont val="方正楷体_GBK"/>
        <charset val="134"/>
      </rPr>
      <t>平方米</t>
    </r>
    <r>
      <rPr>
        <sz val="11"/>
        <rFont val="Times New Roman"/>
        <charset val="134"/>
      </rPr>
      <t>1</t>
    </r>
    <r>
      <rPr>
        <sz val="11"/>
        <rFont val="方正楷体_GBK"/>
        <charset val="134"/>
      </rPr>
      <t>座。</t>
    </r>
  </si>
  <si>
    <r>
      <rPr>
        <sz val="11"/>
        <rFont val="方正楷体_GBK"/>
        <charset val="134"/>
      </rPr>
      <t>五岔路乡</t>
    </r>
  </si>
  <si>
    <r>
      <rPr>
        <sz val="11"/>
        <rFont val="方正楷体_GBK"/>
        <charset val="134"/>
      </rPr>
      <t>梁子街</t>
    </r>
  </si>
  <si>
    <r>
      <rPr>
        <sz val="11"/>
        <rFont val="方正楷体_GBK"/>
        <charset val="134"/>
      </rPr>
      <t>五岔路乡梁子街村委会老石牛一组民族团结进步示范村</t>
    </r>
  </si>
  <si>
    <r>
      <rPr>
        <sz val="11"/>
        <rFont val="Times New Roman"/>
        <charset val="134"/>
      </rPr>
      <t>1.</t>
    </r>
    <r>
      <rPr>
        <sz val="11"/>
        <rFont val="方正楷体_GBK"/>
        <charset val="134"/>
      </rPr>
      <t>建设村内道路毛石灌浆挡墙</t>
    </r>
    <r>
      <rPr>
        <sz val="11"/>
        <rFont val="Times New Roman"/>
        <charset val="134"/>
      </rPr>
      <t>326</t>
    </r>
    <r>
      <rPr>
        <sz val="11"/>
        <rFont val="方正楷体_GBK"/>
        <charset val="134"/>
      </rPr>
      <t>立方米。</t>
    </r>
    <r>
      <rPr>
        <sz val="11"/>
        <rFont val="Times New Roman"/>
        <charset val="134"/>
      </rPr>
      <t xml:space="preserve">  2.</t>
    </r>
    <r>
      <rPr>
        <sz val="11"/>
        <rFont val="方正楷体_GBK"/>
        <charset val="134"/>
      </rPr>
      <t>建设光伏抽水饮水项目：光伏抽水机系统</t>
    </r>
    <r>
      <rPr>
        <sz val="11"/>
        <rFont val="Times New Roman"/>
        <charset val="134"/>
      </rPr>
      <t>2</t>
    </r>
    <r>
      <rPr>
        <sz val="11"/>
        <rFont val="方正楷体_GBK"/>
        <charset val="134"/>
      </rPr>
      <t>套，混凝土沉沙池、</t>
    </r>
    <r>
      <rPr>
        <sz val="11"/>
        <rFont val="Times New Roman"/>
        <charset val="134"/>
      </rPr>
      <t>70</t>
    </r>
    <r>
      <rPr>
        <sz val="11"/>
        <rFont val="方正楷体_GBK"/>
        <charset val="134"/>
      </rPr>
      <t>立方蓄水池，</t>
    </r>
    <r>
      <rPr>
        <sz val="11"/>
        <rFont val="Times New Roman"/>
        <charset val="134"/>
      </rPr>
      <t>100</t>
    </r>
    <r>
      <rPr>
        <sz val="11"/>
        <rFont val="方正楷体_GBK"/>
        <charset val="134"/>
      </rPr>
      <t>立方不锈钢蓄水池</t>
    </r>
    <r>
      <rPr>
        <sz val="11"/>
        <rFont val="Times New Roman"/>
        <charset val="134"/>
      </rPr>
      <t>2</t>
    </r>
    <r>
      <rPr>
        <sz val="11"/>
        <rFont val="方正楷体_GBK"/>
        <charset val="134"/>
      </rPr>
      <t>套，抽水线长</t>
    </r>
    <r>
      <rPr>
        <sz val="11"/>
        <rFont val="Times New Roman"/>
        <charset val="134"/>
      </rPr>
      <t>2100</t>
    </r>
    <r>
      <rPr>
        <sz val="11"/>
        <rFont val="方正楷体_GBK"/>
        <charset val="134"/>
      </rPr>
      <t>米热镀锌钢管</t>
    </r>
    <r>
      <rPr>
        <sz val="11"/>
        <rFont val="Times New Roman"/>
        <charset val="134"/>
      </rPr>
      <t>10cm</t>
    </r>
    <r>
      <rPr>
        <sz val="11"/>
        <rFont val="方正楷体_GBK"/>
        <charset val="134"/>
      </rPr>
      <t>型。</t>
    </r>
  </si>
  <si>
    <r>
      <rPr>
        <sz val="11"/>
        <rFont val="方正楷体_GBK"/>
        <charset val="134"/>
      </rPr>
      <t>五岔路乡人民政府</t>
    </r>
  </si>
  <si>
    <r>
      <rPr>
        <sz val="11"/>
        <rFont val="方正楷体_GBK"/>
        <charset val="134"/>
      </rPr>
      <t>寸守开</t>
    </r>
  </si>
  <si>
    <r>
      <rPr>
        <sz val="11"/>
        <rFont val="方正楷体_GBK"/>
        <charset val="134"/>
      </rPr>
      <t>遮放镇</t>
    </r>
  </si>
  <si>
    <r>
      <rPr>
        <sz val="11"/>
        <rFont val="方正楷体_GBK"/>
        <charset val="134"/>
      </rPr>
      <t>户闷村</t>
    </r>
  </si>
  <si>
    <r>
      <rPr>
        <sz val="11"/>
        <color theme="1"/>
        <rFont val="方正楷体_GBK"/>
        <charset val="134"/>
      </rPr>
      <t>遮放镇允午村饮水工程</t>
    </r>
  </si>
  <si>
    <r>
      <rPr>
        <sz val="11"/>
        <rFont val="方正楷体_GBK"/>
        <charset val="134"/>
      </rPr>
      <t>农村供水保障设施建设</t>
    </r>
  </si>
  <si>
    <r>
      <rPr>
        <sz val="11"/>
        <rFont val="方正楷体_GBK"/>
        <charset val="134"/>
      </rPr>
      <t>遮放镇允午村饮水工程，主要解决允午村水资源不足和村内管网老化问题，计划新建</t>
    </r>
    <r>
      <rPr>
        <sz val="11"/>
        <rFont val="Times New Roman"/>
        <charset val="134"/>
      </rPr>
      <t>1</t>
    </r>
    <r>
      <rPr>
        <sz val="11"/>
        <rFont val="方正楷体_GBK"/>
        <charset val="134"/>
      </rPr>
      <t>个水源工程、新建蓄水池</t>
    </r>
    <r>
      <rPr>
        <sz val="11"/>
        <rFont val="Times New Roman"/>
        <charset val="134"/>
      </rPr>
      <t>2</t>
    </r>
    <r>
      <rPr>
        <sz val="11"/>
        <rFont val="方正楷体_GBK"/>
        <charset val="134"/>
      </rPr>
      <t>座（</t>
    </r>
    <r>
      <rPr>
        <sz val="11"/>
        <rFont val="Times New Roman"/>
        <charset val="134"/>
      </rPr>
      <t>100m³</t>
    </r>
    <r>
      <rPr>
        <sz val="11"/>
        <rFont val="方正楷体_GBK"/>
        <charset val="134"/>
      </rPr>
      <t>蓄水池一座、</t>
    </r>
    <r>
      <rPr>
        <sz val="11"/>
        <rFont val="Times New Roman"/>
        <charset val="134"/>
      </rPr>
      <t>50m³</t>
    </r>
    <r>
      <rPr>
        <sz val="11"/>
        <rFont val="方正楷体_GBK"/>
        <charset val="134"/>
      </rPr>
      <t>蓄水池一座），安装</t>
    </r>
    <r>
      <rPr>
        <sz val="11"/>
        <rFont val="Times New Roman"/>
        <charset val="134"/>
      </rPr>
      <t>DN65</t>
    </r>
    <r>
      <rPr>
        <sz val="11"/>
        <rFont val="方正楷体_GBK"/>
        <charset val="134"/>
      </rPr>
      <t>镀锌钢管</t>
    </r>
    <r>
      <rPr>
        <sz val="11"/>
        <rFont val="Times New Roman"/>
        <charset val="134"/>
      </rPr>
      <t>(</t>
    </r>
    <r>
      <rPr>
        <sz val="11"/>
        <rFont val="方正楷体_GBK"/>
        <charset val="134"/>
      </rPr>
      <t>法兰安装，含法兰片）输水主管</t>
    </r>
    <r>
      <rPr>
        <sz val="11"/>
        <rFont val="Times New Roman"/>
        <charset val="134"/>
      </rPr>
      <t>7.17km</t>
    </r>
    <r>
      <rPr>
        <sz val="11"/>
        <rFont val="方正楷体_GBK"/>
        <charset val="134"/>
      </rPr>
      <t>、安装村内管网</t>
    </r>
    <r>
      <rPr>
        <sz val="11"/>
        <rFont val="Times New Roman"/>
        <charset val="134"/>
      </rPr>
      <t>11.96km</t>
    </r>
    <r>
      <rPr>
        <sz val="11"/>
        <rFont val="方正楷体_GBK"/>
        <charset val="134"/>
      </rPr>
      <t>（</t>
    </r>
    <r>
      <rPr>
        <sz val="11"/>
        <rFont val="Times New Roman"/>
        <charset val="134"/>
      </rPr>
      <t>DN80</t>
    </r>
    <r>
      <rPr>
        <sz val="11"/>
        <rFont val="方正楷体_GBK"/>
        <charset val="134"/>
      </rPr>
      <t>镀锌钢管</t>
    </r>
    <r>
      <rPr>
        <sz val="11"/>
        <rFont val="Times New Roman"/>
        <charset val="134"/>
      </rPr>
      <t>140</t>
    </r>
    <r>
      <rPr>
        <sz val="11"/>
        <rFont val="方正楷体_GBK"/>
        <charset val="134"/>
      </rPr>
      <t>米、</t>
    </r>
    <r>
      <rPr>
        <sz val="11"/>
        <rFont val="Times New Roman"/>
        <charset val="134"/>
      </rPr>
      <t>DN65</t>
    </r>
    <r>
      <rPr>
        <sz val="11"/>
        <rFont val="方正楷体_GBK"/>
        <charset val="134"/>
      </rPr>
      <t>镀锌钢管</t>
    </r>
    <r>
      <rPr>
        <sz val="11"/>
        <rFont val="Times New Roman"/>
        <charset val="134"/>
      </rPr>
      <t>210</t>
    </r>
    <r>
      <rPr>
        <sz val="11"/>
        <rFont val="方正楷体_GBK"/>
        <charset val="134"/>
      </rPr>
      <t>米、</t>
    </r>
    <r>
      <rPr>
        <sz val="11"/>
        <rFont val="Times New Roman"/>
        <charset val="134"/>
      </rPr>
      <t>DN50</t>
    </r>
    <r>
      <rPr>
        <sz val="11"/>
        <rFont val="方正楷体_GBK"/>
        <charset val="134"/>
      </rPr>
      <t>镀锌钢管</t>
    </r>
    <r>
      <rPr>
        <sz val="11"/>
        <rFont val="Times New Roman"/>
        <charset val="134"/>
      </rPr>
      <t>330</t>
    </r>
    <r>
      <rPr>
        <sz val="11"/>
        <rFont val="方正楷体_GBK"/>
        <charset val="134"/>
      </rPr>
      <t>米、</t>
    </r>
    <r>
      <rPr>
        <sz val="11"/>
        <rFont val="Times New Roman"/>
        <charset val="134"/>
      </rPr>
      <t>DN40</t>
    </r>
    <r>
      <rPr>
        <sz val="11"/>
        <rFont val="方正楷体_GBK"/>
        <charset val="134"/>
      </rPr>
      <t>镀锌钢管</t>
    </r>
    <r>
      <rPr>
        <sz val="11"/>
        <rFont val="Times New Roman"/>
        <charset val="134"/>
      </rPr>
      <t>280</t>
    </r>
    <r>
      <rPr>
        <sz val="11"/>
        <rFont val="方正楷体_GBK"/>
        <charset val="134"/>
      </rPr>
      <t>米、</t>
    </r>
    <r>
      <rPr>
        <sz val="11"/>
        <rFont val="Times New Roman"/>
        <charset val="134"/>
      </rPr>
      <t>DN32</t>
    </r>
    <r>
      <rPr>
        <sz val="11"/>
        <rFont val="方正楷体_GBK"/>
        <charset val="134"/>
      </rPr>
      <t>镀锌钢管</t>
    </r>
    <r>
      <rPr>
        <sz val="11"/>
        <rFont val="Times New Roman"/>
        <charset val="134"/>
      </rPr>
      <t>300</t>
    </r>
    <r>
      <rPr>
        <sz val="11"/>
        <rFont val="方正楷体_GBK"/>
        <charset val="134"/>
      </rPr>
      <t>米、</t>
    </r>
    <r>
      <rPr>
        <sz val="11"/>
        <rFont val="Times New Roman"/>
        <charset val="134"/>
      </rPr>
      <t>DN25</t>
    </r>
    <r>
      <rPr>
        <sz val="11"/>
        <rFont val="方正楷体_GBK"/>
        <charset val="134"/>
      </rPr>
      <t>镀锌钢管</t>
    </r>
    <r>
      <rPr>
        <sz val="11"/>
        <rFont val="Times New Roman"/>
        <charset val="134"/>
      </rPr>
      <t>600</t>
    </r>
    <r>
      <rPr>
        <sz val="11"/>
        <rFont val="方正楷体_GBK"/>
        <charset val="134"/>
      </rPr>
      <t>米、</t>
    </r>
    <r>
      <rPr>
        <sz val="11"/>
        <rFont val="Times New Roman"/>
        <charset val="134"/>
      </rPr>
      <t>DN20</t>
    </r>
    <r>
      <rPr>
        <sz val="11"/>
        <rFont val="方正楷体_GBK"/>
        <charset val="134"/>
      </rPr>
      <t>镀锌钢管</t>
    </r>
    <r>
      <rPr>
        <sz val="11"/>
        <rFont val="Times New Roman"/>
        <charset val="134"/>
      </rPr>
      <t>3200</t>
    </r>
    <r>
      <rPr>
        <sz val="11"/>
        <rFont val="方正楷体_GBK"/>
        <charset val="134"/>
      </rPr>
      <t>米、</t>
    </r>
    <r>
      <rPr>
        <sz val="11"/>
        <rFont val="Times New Roman"/>
        <charset val="134"/>
      </rPr>
      <t>DN15</t>
    </r>
    <r>
      <rPr>
        <sz val="11"/>
        <rFont val="方正楷体_GBK"/>
        <charset val="134"/>
      </rPr>
      <t>镀锌钢管</t>
    </r>
    <r>
      <rPr>
        <sz val="11"/>
        <rFont val="Times New Roman"/>
        <charset val="134"/>
      </rPr>
      <t>6900</t>
    </r>
    <r>
      <rPr>
        <sz val="11"/>
        <rFont val="方正楷体_GBK"/>
        <charset val="134"/>
      </rPr>
      <t>米、水龙头和水表各</t>
    </r>
    <r>
      <rPr>
        <sz val="11"/>
        <rFont val="Times New Roman"/>
        <charset val="134"/>
      </rPr>
      <t>130</t>
    </r>
    <r>
      <rPr>
        <sz val="11"/>
        <rFont val="方正楷体_GBK"/>
        <charset val="134"/>
      </rPr>
      <t>个）。</t>
    </r>
  </si>
  <si>
    <r>
      <rPr>
        <sz val="11"/>
        <rFont val="方正楷体_GBK"/>
        <charset val="134"/>
      </rPr>
      <t>遮放镇人民政府</t>
    </r>
  </si>
  <si>
    <r>
      <rPr>
        <sz val="11"/>
        <rFont val="方正楷体_GBK"/>
        <charset val="134"/>
      </rPr>
      <t>唐德胜</t>
    </r>
  </si>
  <si>
    <r>
      <rPr>
        <sz val="11"/>
        <rFont val="方正楷体_GBK"/>
        <charset val="134"/>
      </rPr>
      <t>吕尹村</t>
    </r>
  </si>
  <si>
    <r>
      <rPr>
        <sz val="11"/>
        <color theme="1"/>
        <rFont val="方正楷体_GBK"/>
        <charset val="134"/>
      </rPr>
      <t>芒海镇吕尹村地方特色农产品分拣加工厂项目</t>
    </r>
  </si>
  <si>
    <r>
      <rPr>
        <sz val="11"/>
        <rFont val="方正楷体_GBK"/>
        <charset val="134"/>
      </rPr>
      <t>品牌打造和展销平台</t>
    </r>
  </si>
  <si>
    <r>
      <rPr>
        <sz val="11"/>
        <rFont val="方正楷体_GBK"/>
        <charset val="134"/>
      </rPr>
      <t>建设内容：（</t>
    </r>
    <r>
      <rPr>
        <sz val="11"/>
        <rFont val="Times New Roman"/>
        <charset val="134"/>
      </rPr>
      <t>1</t>
    </r>
    <r>
      <rPr>
        <sz val="11"/>
        <rFont val="方正楷体_GBK"/>
        <charset val="134"/>
      </rPr>
      <t>）新建特色农产品分拣加工厂厂房，概算投资</t>
    </r>
    <r>
      <rPr>
        <sz val="11"/>
        <rFont val="Times New Roman"/>
        <charset val="134"/>
      </rPr>
      <t>200</t>
    </r>
    <r>
      <rPr>
        <sz val="11"/>
        <rFont val="方正楷体_GBK"/>
        <charset val="134"/>
      </rPr>
      <t>万元；建设钢结构加工厂房，建筑高度</t>
    </r>
    <r>
      <rPr>
        <sz val="11"/>
        <rFont val="Times New Roman"/>
        <charset val="134"/>
      </rPr>
      <t>6</t>
    </r>
    <r>
      <rPr>
        <sz val="11"/>
        <rFont val="方正楷体_GBK"/>
        <charset val="134"/>
      </rPr>
      <t>米，（屋面分</t>
    </r>
    <r>
      <rPr>
        <sz val="11"/>
        <rFont val="Times New Roman"/>
        <charset val="134"/>
      </rPr>
      <t>2</t>
    </r>
    <r>
      <rPr>
        <sz val="11"/>
        <rFont val="方正楷体_GBK"/>
        <charset val="134"/>
      </rPr>
      <t>层中空</t>
    </r>
    <r>
      <rPr>
        <sz val="11"/>
        <rFont val="Times New Roman"/>
        <charset val="134"/>
      </rPr>
      <t>1</t>
    </r>
    <r>
      <rPr>
        <sz val="11"/>
        <rFont val="方正楷体_GBK"/>
        <charset val="134"/>
      </rPr>
      <t>米安装室内排风系统）面积</t>
    </r>
    <r>
      <rPr>
        <sz val="11"/>
        <rFont val="Times New Roman"/>
        <charset val="134"/>
      </rPr>
      <t>1200</t>
    </r>
    <r>
      <rPr>
        <sz val="11"/>
        <rFont val="方正楷体_GBK"/>
        <charset val="134"/>
      </rPr>
      <t>平方米。（</t>
    </r>
    <r>
      <rPr>
        <sz val="11"/>
        <rFont val="Times New Roman"/>
        <charset val="134"/>
      </rPr>
      <t>2</t>
    </r>
    <r>
      <rPr>
        <sz val="11"/>
        <rFont val="方正楷体_GBK"/>
        <charset val="134"/>
      </rPr>
      <t>）附属设施建设，概算投资</t>
    </r>
    <r>
      <rPr>
        <sz val="11"/>
        <rFont val="Times New Roman"/>
        <charset val="134"/>
      </rPr>
      <t>100</t>
    </r>
    <r>
      <rPr>
        <sz val="11"/>
        <rFont val="方正楷体_GBK"/>
        <charset val="134"/>
      </rPr>
      <t>万元；①变压器</t>
    </r>
    <r>
      <rPr>
        <sz val="11"/>
        <rFont val="Times New Roman"/>
        <charset val="134"/>
      </rPr>
      <t>1</t>
    </r>
    <r>
      <rPr>
        <sz val="11"/>
        <rFont val="方正楷体_GBK"/>
        <charset val="134"/>
      </rPr>
      <t>个，供电线路迁改，概算投资</t>
    </r>
    <r>
      <rPr>
        <sz val="11"/>
        <rFont val="Times New Roman"/>
        <charset val="134"/>
      </rPr>
      <t>45</t>
    </r>
    <r>
      <rPr>
        <sz val="11"/>
        <rFont val="方正楷体_GBK"/>
        <charset val="134"/>
      </rPr>
      <t>万元。②场地平整</t>
    </r>
    <r>
      <rPr>
        <sz val="11"/>
        <rFont val="Times New Roman"/>
        <charset val="134"/>
      </rPr>
      <t>6000</t>
    </r>
    <r>
      <rPr>
        <sz val="11"/>
        <rFont val="方正楷体_GBK"/>
        <charset val="134"/>
      </rPr>
      <t>平方米，修缮室外道路，长</t>
    </r>
    <r>
      <rPr>
        <sz val="11"/>
        <rFont val="Times New Roman"/>
        <charset val="134"/>
      </rPr>
      <t>150</t>
    </r>
    <r>
      <rPr>
        <sz val="11"/>
        <rFont val="方正楷体_GBK"/>
        <charset val="134"/>
      </rPr>
      <t>米，宽</t>
    </r>
    <r>
      <rPr>
        <sz val="11"/>
        <rFont val="Times New Roman"/>
        <charset val="134"/>
      </rPr>
      <t>5</t>
    </r>
    <r>
      <rPr>
        <sz val="11"/>
        <rFont val="方正楷体_GBK"/>
        <charset val="134"/>
      </rPr>
      <t>米，混凝土路面厚</t>
    </r>
    <r>
      <rPr>
        <sz val="11"/>
        <rFont val="Times New Roman"/>
        <charset val="134"/>
      </rPr>
      <t>25</t>
    </r>
    <r>
      <rPr>
        <sz val="11"/>
        <rFont val="方正楷体_GBK"/>
        <charset val="134"/>
      </rPr>
      <t>厘米，</t>
    </r>
    <r>
      <rPr>
        <sz val="11"/>
        <rFont val="Times New Roman"/>
        <charset val="134"/>
      </rPr>
      <t>C25</t>
    </r>
    <r>
      <rPr>
        <sz val="11"/>
        <rFont val="方正楷体_GBK"/>
        <charset val="134"/>
      </rPr>
      <t>混凝土浇筑，天然级碎石垫层</t>
    </r>
    <r>
      <rPr>
        <sz val="11"/>
        <rFont val="Times New Roman"/>
        <charset val="134"/>
      </rPr>
      <t>30</t>
    </r>
    <r>
      <rPr>
        <sz val="11"/>
        <rFont val="方正楷体_GBK"/>
        <charset val="134"/>
      </rPr>
      <t>厘米，概算投资</t>
    </r>
    <r>
      <rPr>
        <sz val="11"/>
        <rFont val="Times New Roman"/>
        <charset val="134"/>
      </rPr>
      <t>29</t>
    </r>
    <r>
      <rPr>
        <sz val="11"/>
        <rFont val="方正楷体_GBK"/>
        <charset val="134"/>
      </rPr>
      <t>万元。③室外消防设施，概算投资</t>
    </r>
    <r>
      <rPr>
        <sz val="11"/>
        <rFont val="Times New Roman"/>
        <charset val="134"/>
      </rPr>
      <t>5</t>
    </r>
    <r>
      <rPr>
        <sz val="11"/>
        <rFont val="方正楷体_GBK"/>
        <charset val="134"/>
      </rPr>
      <t>万元。室内外给水排水，概算投资</t>
    </r>
    <r>
      <rPr>
        <sz val="11"/>
        <rFont val="Times New Roman"/>
        <charset val="134"/>
      </rPr>
      <t>20</t>
    </r>
    <r>
      <rPr>
        <sz val="11"/>
        <rFont val="方正楷体_GBK"/>
        <charset val="134"/>
      </rPr>
      <t>万元。其中：给水管</t>
    </r>
    <r>
      <rPr>
        <sz val="11"/>
        <rFont val="Times New Roman"/>
        <charset val="134"/>
      </rPr>
      <t>300</t>
    </r>
    <r>
      <rPr>
        <sz val="11"/>
        <rFont val="方正楷体_GBK"/>
        <charset val="134"/>
      </rPr>
      <t>米，钢丝网骨架塑料复合管</t>
    </r>
    <r>
      <rPr>
        <sz val="11"/>
        <rFont val="Times New Roman"/>
        <charset val="134"/>
      </rPr>
      <t>DN50</t>
    </r>
    <r>
      <rPr>
        <sz val="11"/>
        <rFont val="方正楷体_GBK"/>
        <charset val="134"/>
      </rPr>
      <t>毫米，概算投资</t>
    </r>
    <r>
      <rPr>
        <sz val="11"/>
        <rFont val="Times New Roman"/>
        <charset val="134"/>
      </rPr>
      <t>4</t>
    </r>
    <r>
      <rPr>
        <sz val="11"/>
        <rFont val="方正楷体_GBK"/>
        <charset val="134"/>
      </rPr>
      <t>万元；排水管</t>
    </r>
    <r>
      <rPr>
        <sz val="11"/>
        <rFont val="Times New Roman"/>
        <charset val="134"/>
      </rPr>
      <t>480</t>
    </r>
    <r>
      <rPr>
        <sz val="11"/>
        <rFont val="方正楷体_GBK"/>
        <charset val="134"/>
      </rPr>
      <t>米，双壁波纹管</t>
    </r>
    <r>
      <rPr>
        <sz val="11"/>
        <rFont val="Times New Roman"/>
        <charset val="134"/>
      </rPr>
      <t>DN300</t>
    </r>
    <r>
      <rPr>
        <sz val="11"/>
        <rFont val="方正楷体_GBK"/>
        <charset val="134"/>
      </rPr>
      <t>毫米，概算投资</t>
    </r>
    <r>
      <rPr>
        <sz val="11"/>
        <rFont val="Times New Roman"/>
        <charset val="134"/>
      </rPr>
      <t>15.4</t>
    </r>
    <r>
      <rPr>
        <sz val="11"/>
        <rFont val="方正楷体_GBK"/>
        <charset val="134"/>
      </rPr>
      <t>万元；室外检查井</t>
    </r>
    <r>
      <rPr>
        <sz val="11"/>
        <rFont val="Times New Roman"/>
        <charset val="134"/>
      </rPr>
      <t>2</t>
    </r>
    <r>
      <rPr>
        <sz val="11"/>
        <rFont val="方正楷体_GBK"/>
        <charset val="134"/>
      </rPr>
      <t>座，概算投资</t>
    </r>
    <r>
      <rPr>
        <sz val="11"/>
        <rFont val="Times New Roman"/>
        <charset val="134"/>
      </rPr>
      <t>6000</t>
    </r>
    <r>
      <rPr>
        <sz val="11"/>
        <rFont val="方正楷体_GBK"/>
        <charset val="134"/>
      </rPr>
      <t>元。④化粪池</t>
    </r>
    <r>
      <rPr>
        <sz val="11"/>
        <rFont val="Times New Roman"/>
        <charset val="134"/>
      </rPr>
      <t>1</t>
    </r>
    <r>
      <rPr>
        <sz val="11"/>
        <rFont val="方正楷体_GBK"/>
        <charset val="134"/>
      </rPr>
      <t>座，概算投资</t>
    </r>
    <r>
      <rPr>
        <sz val="11"/>
        <rFont val="Times New Roman"/>
        <charset val="134"/>
      </rPr>
      <t>1</t>
    </r>
    <r>
      <rPr>
        <sz val="11"/>
        <rFont val="方正楷体_GBK"/>
        <charset val="134"/>
      </rPr>
      <t>万元。</t>
    </r>
  </si>
  <si>
    <r>
      <rPr>
        <sz val="11"/>
        <rFont val="方正楷体_GBK"/>
        <charset val="134"/>
      </rPr>
      <t>晏昊</t>
    </r>
  </si>
  <si>
    <r>
      <rPr>
        <sz val="11"/>
        <rFont val="方正楷体_GBK"/>
        <charset val="134"/>
      </rPr>
      <t>芒市</t>
    </r>
    <r>
      <rPr>
        <sz val="11"/>
        <rFont val="Times New Roman"/>
        <charset val="134"/>
      </rPr>
      <t>2025</t>
    </r>
    <r>
      <rPr>
        <sz val="11"/>
        <rFont val="方正楷体_GBK"/>
        <charset val="134"/>
      </rPr>
      <t>年支持联农带农新型农业经营主体奖补项目</t>
    </r>
  </si>
  <si>
    <r>
      <rPr>
        <sz val="11"/>
        <rFont val="方正楷体_GBK"/>
        <charset val="134"/>
      </rPr>
      <t>培育、扶持至少</t>
    </r>
    <r>
      <rPr>
        <sz val="11"/>
        <rFont val="Times New Roman"/>
        <charset val="134"/>
      </rPr>
      <t>40</t>
    </r>
    <r>
      <rPr>
        <sz val="11"/>
        <rFont val="方正楷体_GBK"/>
        <charset val="134"/>
      </rPr>
      <t>个以上带动能力强、参与巩固拓展脱贫攻坚成果同乡村振兴有效衔接的新型农业经营主体，其中：企业</t>
    </r>
    <r>
      <rPr>
        <sz val="11"/>
        <rFont val="Times New Roman"/>
        <charset val="134"/>
      </rPr>
      <t>25</t>
    </r>
    <r>
      <rPr>
        <sz val="11"/>
        <rFont val="方正楷体_GBK"/>
        <charset val="134"/>
      </rPr>
      <t>个以上；合作社</t>
    </r>
    <r>
      <rPr>
        <sz val="11"/>
        <rFont val="Times New Roman"/>
        <charset val="134"/>
      </rPr>
      <t>15</t>
    </r>
    <r>
      <rPr>
        <sz val="11"/>
        <rFont val="方正楷体_GBK"/>
        <charset val="134"/>
      </rPr>
      <t>个以上。（一）吸纳就业奖补。对符合奖补申报条件，吸纳脱贫人口、监测对象及其他农户家庭成员稳定就业</t>
    </r>
    <r>
      <rPr>
        <sz val="11"/>
        <rFont val="Times New Roman"/>
        <charset val="134"/>
      </rPr>
      <t>6</t>
    </r>
    <r>
      <rPr>
        <sz val="11"/>
        <rFont val="方正楷体_GBK"/>
        <charset val="134"/>
      </rPr>
      <t>个月以上的经营主体，根据经营主体支付给带动对象的报酬情况给予奖补。其中：带动监测对象就业按照支付劳动报酬的</t>
    </r>
    <r>
      <rPr>
        <sz val="11"/>
        <rFont val="Times New Roman"/>
        <charset val="134"/>
      </rPr>
      <t>40%</t>
    </r>
    <r>
      <rPr>
        <sz val="11"/>
        <rFont val="方正楷体_GBK"/>
        <charset val="134"/>
      </rPr>
      <t>给予奖补；带动脱贫人口就业按照支付劳动报酬的</t>
    </r>
    <r>
      <rPr>
        <sz val="11"/>
        <rFont val="Times New Roman"/>
        <charset val="134"/>
      </rPr>
      <t>20%</t>
    </r>
    <r>
      <rPr>
        <sz val="11"/>
        <rFont val="方正楷体_GBK"/>
        <charset val="134"/>
      </rPr>
      <t>给予奖补；带动其他农户就业按照支付劳动报酬的</t>
    </r>
    <r>
      <rPr>
        <sz val="11"/>
        <rFont val="Times New Roman"/>
        <charset val="134"/>
      </rPr>
      <t>10%</t>
    </r>
    <r>
      <rPr>
        <sz val="11"/>
        <rFont val="方正楷体_GBK"/>
        <charset val="134"/>
      </rPr>
      <t>给予奖补。（二）生产托管奖补。对符合奖补申报条件，围绕粮、油产业发展，为农户提供</t>
    </r>
    <r>
      <rPr>
        <sz val="11"/>
        <rFont val="Times New Roman"/>
        <charset val="134"/>
      </rPr>
      <t>“</t>
    </r>
    <r>
      <rPr>
        <sz val="11"/>
        <rFont val="方正楷体_GBK"/>
        <charset val="134"/>
      </rPr>
      <t>耕</t>
    </r>
    <r>
      <rPr>
        <sz val="11"/>
        <rFont val="Times New Roman"/>
        <charset val="134"/>
      </rPr>
      <t>”“</t>
    </r>
    <r>
      <rPr>
        <sz val="11"/>
        <rFont val="方正楷体_GBK"/>
        <charset val="134"/>
      </rPr>
      <t>种</t>
    </r>
    <r>
      <rPr>
        <sz val="11"/>
        <rFont val="Times New Roman"/>
        <charset val="134"/>
      </rPr>
      <t>”“</t>
    </r>
    <r>
      <rPr>
        <sz val="11"/>
        <rFont val="方正楷体_GBK"/>
        <charset val="134"/>
      </rPr>
      <t>防</t>
    </r>
    <r>
      <rPr>
        <sz val="11"/>
        <rFont val="Times New Roman"/>
        <charset val="134"/>
      </rPr>
      <t>”“</t>
    </r>
    <r>
      <rPr>
        <sz val="11"/>
        <rFont val="方正楷体_GBK"/>
        <charset val="134"/>
      </rPr>
      <t>收</t>
    </r>
    <r>
      <rPr>
        <sz val="11"/>
        <rFont val="Times New Roman"/>
        <charset val="134"/>
      </rPr>
      <t>”</t>
    </r>
    <r>
      <rPr>
        <sz val="11"/>
        <rFont val="方正楷体_GBK"/>
        <charset val="134"/>
      </rPr>
      <t>生产机械化服务的经营主体，服务面积</t>
    </r>
    <r>
      <rPr>
        <sz val="11"/>
        <rFont val="Times New Roman"/>
        <charset val="134"/>
      </rPr>
      <t>100</t>
    </r>
    <r>
      <rPr>
        <sz val="11"/>
        <rFont val="方正楷体_GBK"/>
        <charset val="134"/>
      </rPr>
      <t>亩以上的，奖补资金按照生产托管服务费用总额的</t>
    </r>
    <r>
      <rPr>
        <sz val="11"/>
        <rFont val="Times New Roman"/>
        <charset val="134"/>
      </rPr>
      <t>10%</t>
    </r>
    <r>
      <rPr>
        <sz val="11"/>
        <rFont val="方正楷体_GBK"/>
        <charset val="134"/>
      </rPr>
      <t>奖补经营主体。（三）订单收购奖补。对符合奖补申报条件，通过订单农业带动农户增收的经营主体，根据农户经订单出售给经营主体的农产品收入，扣除生产成本，按照纯收入的</t>
    </r>
    <r>
      <rPr>
        <sz val="11"/>
        <rFont val="Times New Roman"/>
        <charset val="134"/>
      </rPr>
      <t>10%</t>
    </r>
    <r>
      <rPr>
        <sz val="11"/>
        <rFont val="方正楷体_GBK"/>
        <charset val="134"/>
      </rPr>
      <t>奖补经营主体。</t>
    </r>
  </si>
  <si>
    <r>
      <rPr>
        <sz val="11"/>
        <rFont val="方正楷体_GBK"/>
        <charset val="134"/>
      </rPr>
      <t>张祖宽</t>
    </r>
  </si>
  <si>
    <r>
      <rPr>
        <sz val="11"/>
        <rFont val="方正仿宋_GBK"/>
        <charset val="134"/>
      </rPr>
      <t>公告</t>
    </r>
    <r>
      <rPr>
        <sz val="11"/>
        <rFont val="Times New Roman"/>
        <charset val="134"/>
      </rPr>
      <t>/</t>
    </r>
    <r>
      <rPr>
        <sz val="11"/>
        <rFont val="方正仿宋_GBK"/>
        <charset val="134"/>
      </rPr>
      <t>公示时间：</t>
    </r>
    <r>
      <rPr>
        <sz val="11"/>
        <rFont val="Times New Roman"/>
        <charset val="134"/>
      </rPr>
      <t>12</t>
    </r>
    <r>
      <rPr>
        <sz val="11"/>
        <rFont val="方正仿宋_GBK"/>
        <charset val="134"/>
      </rPr>
      <t>月</t>
    </r>
    <r>
      <rPr>
        <sz val="11"/>
        <rFont val="Times New Roman"/>
        <charset val="134"/>
      </rPr>
      <t>17</t>
    </r>
    <r>
      <rPr>
        <sz val="11"/>
        <rFont val="方正仿宋_GBK"/>
        <charset val="134"/>
      </rPr>
      <t>日至</t>
    </r>
    <r>
      <rPr>
        <sz val="11"/>
        <rFont val="Times New Roman"/>
        <charset val="134"/>
      </rPr>
      <t>12</t>
    </r>
    <r>
      <rPr>
        <sz val="11"/>
        <rFont val="方正仿宋_GBK"/>
        <charset val="134"/>
      </rPr>
      <t>月</t>
    </r>
    <r>
      <rPr>
        <sz val="11"/>
        <rFont val="Times New Roman"/>
        <charset val="134"/>
      </rPr>
      <t>31</t>
    </r>
    <r>
      <rPr>
        <sz val="11"/>
        <rFont val="方正仿宋_GBK"/>
        <charset val="134"/>
      </rPr>
      <t>日</t>
    </r>
  </si>
  <si>
    <r>
      <rPr>
        <sz val="11"/>
        <rFont val="方正仿宋_GBK"/>
        <charset val="134"/>
      </rPr>
      <t>监督电话：</t>
    </r>
    <r>
      <rPr>
        <sz val="11"/>
        <rFont val="Times New Roman"/>
        <charset val="134"/>
      </rPr>
      <t>12317</t>
    </r>
    <r>
      <rPr>
        <sz val="11"/>
        <rFont val="方正仿宋_GBK"/>
        <charset val="134"/>
      </rPr>
      <t>，本单位监督举报电话：</t>
    </r>
    <r>
      <rPr>
        <sz val="11"/>
        <rFont val="Times New Roman"/>
        <charset val="134"/>
      </rPr>
      <t>2104118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</si>
</sst>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0_);[Red]\(0.0000\)"/>
  </numFmts>
  <fonts count="27">
    <font>
      <sz val="11"/>
      <color theme="1"/>
      <name val="宋体"/>
      <charset val="134"/>
      <scheme val="minor"/>
    </font>
    <font>
      <sz val="11"/>
      <name val="Times New Roman"/>
      <charset val="134"/>
    </font>
    <font>
      <sz val="11"/>
      <name val="方正仿宋_GBK"/>
      <charset val="134"/>
    </font>
    <font>
      <sz val="24"/>
      <name val="方正小标宋_GBK"/>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楷体_GBK"/>
      <charset val="134"/>
    </font>
    <font>
      <sz val="11"/>
      <color theme="1"/>
      <name val="方正楷体_GBK"/>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176" fontId="2" fillId="0" borderId="4"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1620\AppData\Local\Temp\360zip$Temp\360$0\&#39033;&#30446;&#20449;&#24687;&#32508;&#21512;&#26597;&#35810;_202512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3">
          <cell r="I3" t="str">
            <v>项目名称</v>
          </cell>
        </row>
        <row r="3">
          <cell r="AH3" t="str">
            <v>实际开工日期</v>
          </cell>
          <cell r="AI3" t="str">
            <v>实际完工日期</v>
          </cell>
        </row>
        <row r="4">
          <cell r="I4" t="str">
            <v>芒市_产业发展_生产项目_勐戛镇蓝莓设施农业基地建设项目</v>
          </cell>
        </row>
        <row r="4">
          <cell r="AH4" t="str">
            <v>20250327</v>
          </cell>
          <cell r="AI4" t="str">
            <v>20250922</v>
          </cell>
        </row>
        <row r="5">
          <cell r="I5" t="str">
            <v>芒市_产业发展_生产项目_芒市农垦咖啡产业基地建设项目</v>
          </cell>
        </row>
        <row r="5">
          <cell r="AH5" t="str">
            <v>20250327</v>
          </cell>
          <cell r="AI5" t="str">
            <v>20250923</v>
          </cell>
        </row>
        <row r="6">
          <cell r="I6" t="str">
            <v>芒市_产业发展_生产项目_芒市2025年烟区基础设施项目</v>
          </cell>
        </row>
        <row r="6">
          <cell r="AH6" t="str">
            <v>20250307</v>
          </cell>
          <cell r="AI6" t="str">
            <v>20250625</v>
          </cell>
        </row>
        <row r="7">
          <cell r="I7" t="str">
            <v>芒市_产业发展_生产项目_芒市镇下东村蓝莓设施农业基地建设项目</v>
          </cell>
        </row>
        <row r="7">
          <cell r="AH7" t="str">
            <v/>
          </cell>
          <cell r="AI7" t="str">
            <v/>
          </cell>
        </row>
        <row r="8">
          <cell r="I8" t="str">
            <v>芒市_产业发展_生产项目_芒市镇下东红木园村石斛种苗培育示范种植基地建设项目</v>
          </cell>
        </row>
        <row r="8">
          <cell r="AH8" t="str">
            <v/>
          </cell>
          <cell r="AI8" t="str">
            <v/>
          </cell>
        </row>
        <row r="9">
          <cell r="I9" t="str">
            <v>芒市_产业发展_生产项目_沪滇协作项目-2025年遮放镇弄坎村石斛花示范种植基地</v>
          </cell>
        </row>
        <row r="9">
          <cell r="AH9" t="str">
            <v/>
          </cell>
          <cell r="AI9" t="str">
            <v/>
          </cell>
        </row>
        <row r="10">
          <cell r="I10" t="str">
            <v>芒市_产业发展_生产项目_花拉厂村草果良种良法种植示范基地建设项目</v>
          </cell>
        </row>
        <row r="10">
          <cell r="AH10" t="str">
            <v>20250827</v>
          </cell>
          <cell r="AI10" t="str">
            <v/>
          </cell>
        </row>
        <row r="11">
          <cell r="I11" t="str">
            <v>芒市_产业发展_生产项目_沪滇协作项目-2025年芒市遮放镇户闷村芒棒小组乡村振兴示范村打造</v>
          </cell>
        </row>
        <row r="11">
          <cell r="AH11" t="str">
            <v/>
          </cell>
          <cell r="AI11" t="str">
            <v/>
          </cell>
        </row>
        <row r="12">
          <cell r="I12" t="str">
            <v>芒市_产业发展_加工流通项目_勐戛镇勐旺村冷库建设项目</v>
          </cell>
        </row>
        <row r="12">
          <cell r="AH12" t="str">
            <v/>
          </cell>
          <cell r="AI12" t="str">
            <v/>
          </cell>
        </row>
        <row r="13">
          <cell r="I13" t="str">
            <v>芒市_产业发展_加工流通项目_沪滇协作项目—2025年芒市镇拉怀村农副产品交易及冷链仓储中心</v>
          </cell>
        </row>
        <row r="13">
          <cell r="AH13" t="str">
            <v/>
          </cell>
          <cell r="AI13" t="str">
            <v/>
          </cell>
        </row>
        <row r="14">
          <cell r="I14" t="str">
            <v>芒市_产业发展_加工流通项目_沪滇协作项目-2025年遮放镇户拉村农产品交易中心</v>
          </cell>
        </row>
        <row r="14">
          <cell r="AH14" t="str">
            <v/>
          </cell>
          <cell r="AI14" t="str">
            <v/>
          </cell>
        </row>
        <row r="15">
          <cell r="I15" t="str">
            <v>芒市_产业发展_加工流通项目_芒海镇吕尹村地方特色农产品分拣加工厂项目</v>
          </cell>
        </row>
        <row r="15">
          <cell r="AH15" t="str">
            <v>20250901</v>
          </cell>
          <cell r="AI15" t="str">
            <v/>
          </cell>
        </row>
        <row r="16">
          <cell r="I16" t="str">
            <v>芒市_产业发展_产业服务支撑项目_芒市2025年脱贫户和监测对象肉牛产业发展奖补项目</v>
          </cell>
        </row>
        <row r="16">
          <cell r="AH16" t="str">
            <v>20250117</v>
          </cell>
          <cell r="AI16" t="str">
            <v/>
          </cell>
        </row>
        <row r="17">
          <cell r="I17" t="str">
            <v>芒市_产业发展_金融保险配套项目_芒市2025年脱贫人口小额信贷贴息</v>
          </cell>
        </row>
        <row r="17">
          <cell r="AH17" t="str">
            <v>20250101</v>
          </cell>
          <cell r="AI17" t="str">
            <v/>
          </cell>
        </row>
        <row r="18">
          <cell r="I18" t="str">
            <v>芒市_产业发展_金融保险配套项目_芒市2025年支持联农带农新型农业经营主体奖补项目</v>
          </cell>
        </row>
        <row r="18">
          <cell r="AH18" t="str">
            <v>20250510</v>
          </cell>
          <cell r="AI18" t="str">
            <v/>
          </cell>
        </row>
        <row r="19">
          <cell r="I19" t="str">
            <v>芒市_就业项目_务工补助_2025年芒市脱贫人口和监测对象跨省务工一次性交通补助</v>
          </cell>
        </row>
        <row r="19">
          <cell r="AH19" t="str">
            <v>20250101</v>
          </cell>
          <cell r="AI19" t="str">
            <v/>
          </cell>
        </row>
        <row r="20">
          <cell r="I20" t="str">
            <v>芒市_就业项目_务工补助_2025年芒市脱贫人口和监测对象省内州外务工一次性交通补助</v>
          </cell>
        </row>
        <row r="20">
          <cell r="AH20" t="str">
            <v>20250101</v>
          </cell>
          <cell r="AI20" t="str">
            <v/>
          </cell>
        </row>
        <row r="21">
          <cell r="I21" t="str">
            <v>芒市_就业项目_公益性岗位_芒市2025年监测对象乡村公益性岗位</v>
          </cell>
        </row>
        <row r="21">
          <cell r="AH21" t="str">
            <v>20250101</v>
          </cell>
          <cell r="AI21" t="str">
            <v/>
          </cell>
        </row>
        <row r="22">
          <cell r="I22" t="str">
            <v>芒市_乡村建设行动_农村基础设施（含产业配套基础设施）_遮放镇翁角村委会基础设施补短板项目</v>
          </cell>
        </row>
        <row r="22">
          <cell r="AH22" t="str">
            <v/>
          </cell>
          <cell r="AI22" t="str">
            <v/>
          </cell>
        </row>
        <row r="23">
          <cell r="I23" t="str">
            <v>芒市_乡村建设行动_农村基础设施（含产业配套基础设施）_芒市镇大湾村委会广相村小组道路硬化项目</v>
          </cell>
        </row>
        <row r="23">
          <cell r="AH23" t="str">
            <v>20250328</v>
          </cell>
          <cell r="AI23" t="str">
            <v>20250826</v>
          </cell>
        </row>
        <row r="24">
          <cell r="I24" t="str">
            <v>芒市_乡村建设行动_农村基础设施（含产业配套基础设施）_芒市镇普照村进村道路硬化项目</v>
          </cell>
        </row>
        <row r="24">
          <cell r="AH24" t="str">
            <v/>
          </cell>
          <cell r="AI24" t="str">
            <v/>
          </cell>
        </row>
        <row r="25">
          <cell r="I25" t="str">
            <v>芒市_乡村建设行动_农村基础设施（含产业配套基础设施）_沪滇协作项目-2025年五岔路乡石板村白水河栈道建设项目</v>
          </cell>
        </row>
        <row r="25">
          <cell r="AH25" t="str">
            <v/>
          </cell>
          <cell r="AI25" t="str">
            <v/>
          </cell>
        </row>
        <row r="26">
          <cell r="I26" t="str">
            <v>芒市_乡村建设行动_农村基础设施（含产业配套基础设施）_芒市农垦咖啡产业基地生产道路建设项目</v>
          </cell>
        </row>
        <row r="26">
          <cell r="AH26" t="str">
            <v>20251021</v>
          </cell>
          <cell r="AI26" t="str">
            <v/>
          </cell>
        </row>
        <row r="27">
          <cell r="I27" t="str">
            <v>芒市_乡村建设行动_农村基础设施（含产业配套基础设施）_遮放镇邦达村回黑小组产业道路硬化项目</v>
          </cell>
        </row>
        <row r="27">
          <cell r="AH27" t="str">
            <v/>
          </cell>
          <cell r="AI27" t="str">
            <v/>
          </cell>
        </row>
        <row r="28">
          <cell r="I28" t="str">
            <v>芒市_乡村建设行动_农村基础设施（含产业配套基础设施）_河头村大楼子甘蔗茶叶基地道路建设项目</v>
          </cell>
        </row>
        <row r="28">
          <cell r="AH28" t="str">
            <v/>
          </cell>
          <cell r="AI28" t="str">
            <v/>
          </cell>
        </row>
        <row r="29">
          <cell r="I29" t="str">
            <v>芒市_乡村建设行动_农村基础设施（含产业配套基础设施）_五岔路乡梁子街村委会上条街民族团结进步示范村</v>
          </cell>
        </row>
        <row r="29">
          <cell r="AH29" t="str">
            <v/>
          </cell>
          <cell r="AI29" t="str">
            <v/>
          </cell>
        </row>
        <row r="30">
          <cell r="I30" t="str">
            <v>芒市_乡村建设行动_农村基础设施（含产业配套基础设施）_沪滇协作项目-2025年芒市特色农产品综合展示项目</v>
          </cell>
        </row>
        <row r="30">
          <cell r="AH30" t="str">
            <v/>
          </cell>
          <cell r="AI30" t="str">
            <v/>
          </cell>
        </row>
        <row r="31">
          <cell r="I31" t="str">
            <v>芒市_乡村建设行动_人居环境整治_芒市2025年农村公厕建设项目</v>
          </cell>
        </row>
        <row r="31">
          <cell r="AH31" t="str">
            <v>20250428</v>
          </cell>
          <cell r="AI31" t="str">
            <v/>
          </cell>
        </row>
        <row r="32">
          <cell r="I32" t="str">
            <v>芒市_乡村建设行动_人居环境整治_2025年遮放农场小组公厕建设项目</v>
          </cell>
        </row>
        <row r="32">
          <cell r="AH32" t="str">
            <v>20251017</v>
          </cell>
          <cell r="AI32" t="str">
            <v/>
          </cell>
        </row>
        <row r="33">
          <cell r="I33" t="str">
            <v>芒市_乡村建设行动_人居环境整治_勐戛镇杨家场村老缅城小组美丽乡村改造提升项目</v>
          </cell>
        </row>
        <row r="33">
          <cell r="AH33" t="str">
            <v>20250313</v>
          </cell>
          <cell r="AI33" t="str">
            <v/>
          </cell>
        </row>
        <row r="34">
          <cell r="I34" t="str">
            <v>芒市_乡村建设行动_人居环境整治_芒市勐戛镇2025年中央财政以工代赈项目</v>
          </cell>
        </row>
        <row r="34">
          <cell r="AH34" t="str">
            <v/>
          </cell>
          <cell r="AI34" t="str">
            <v/>
          </cell>
        </row>
        <row r="35">
          <cell r="I35" t="str">
            <v>芒市_乡村建设行动_人居环境整治_芒市遮放镇河边寨村和平小组和美乡村示范点建设项目</v>
          </cell>
        </row>
        <row r="35">
          <cell r="AH35" t="str">
            <v/>
          </cell>
          <cell r="AI35" t="str">
            <v/>
          </cell>
        </row>
        <row r="36">
          <cell r="I36" t="str">
            <v>芒市_乡村建设行动_人居环境整治_五岔路乡梁子街村委会老石牛一组民族团结进步示范村</v>
          </cell>
        </row>
        <row r="36">
          <cell r="AH36" t="str">
            <v>20250929</v>
          </cell>
          <cell r="AI36" t="str">
            <v>20251210</v>
          </cell>
        </row>
        <row r="37">
          <cell r="I37" t="str">
            <v>芒市_乡村建设行动_农村公共服务_芒市2025年村庄照明建设项目</v>
          </cell>
        </row>
        <row r="37">
          <cell r="AH37" t="str">
            <v>20250310</v>
          </cell>
          <cell r="AI37" t="str">
            <v/>
          </cell>
        </row>
        <row r="38">
          <cell r="I38" t="str">
            <v>芒市_巩固三保障成果_教育_芒市2025年雨露计划</v>
          </cell>
        </row>
        <row r="38">
          <cell r="AH38" t="str">
            <v>20250101</v>
          </cell>
          <cell r="AI38" t="str">
            <v/>
          </cell>
        </row>
        <row r="39">
          <cell r="I39" t="str">
            <v>芒市_巩固三保障成果_教育_沪滇协作项目—2025年勐戛镇中学学生宿舍</v>
          </cell>
        </row>
        <row r="39">
          <cell r="AH39" t="str">
            <v/>
          </cell>
          <cell r="AI39" t="str">
            <v/>
          </cell>
        </row>
        <row r="40">
          <cell r="I40" t="str">
            <v>芒市-遮放镇_乡村建设行动_农村基础设施（含产业配套基础设施）_遮放镇弄喜村委会拉满小组村内环境提升项目</v>
          </cell>
        </row>
        <row r="40">
          <cell r="AH40" t="str">
            <v/>
          </cell>
          <cell r="AI40" t="str">
            <v/>
          </cell>
        </row>
        <row r="41">
          <cell r="I41" t="str">
            <v>芒市-遮放镇_乡村建设行动_农村基础设施（含产业配套基础设施）_遮放镇允午村饮水工程</v>
          </cell>
        </row>
        <row r="41">
          <cell r="AH41" t="str">
            <v>20250825</v>
          </cell>
          <cell r="AI41" t="str">
            <v/>
          </cell>
        </row>
        <row r="42">
          <cell r="I42" t="str">
            <v>芒市-芒海镇_乡村建设行动_人居环境整治_芒海镇芒海村南毕比小组村内环境提升建设项目</v>
          </cell>
        </row>
        <row r="42">
          <cell r="AH42" t="str">
            <v>20250325</v>
          </cell>
          <cell r="AI42" t="str">
            <v>20251211</v>
          </cell>
        </row>
        <row r="43">
          <cell r="I43" t="str">
            <v>芒市-风平镇_产业发展_加工流通项目_风平镇法帕村等5个村年产3万吨鲜食玉米建设项目</v>
          </cell>
        </row>
        <row r="43">
          <cell r="AH43" t="str">
            <v>20251128</v>
          </cell>
          <cell r="AI43" t="str">
            <v/>
          </cell>
        </row>
        <row r="44">
          <cell r="I44" t="str">
            <v>芒市-风平镇_产业发展_加工流通项目_风平镇芒赛村乡村振兴市集建设项目</v>
          </cell>
        </row>
        <row r="44">
          <cell r="AH44" t="str">
            <v/>
          </cell>
          <cell r="AI44" t="str">
            <v/>
          </cell>
        </row>
        <row r="45">
          <cell r="I45" t="str">
            <v>芒市-风平镇_乡村建设行动_农村基础设施（含产业配套基础设施）_风平镇帕底村民小组人居环境提升项目</v>
          </cell>
        </row>
        <row r="45">
          <cell r="AH45" t="str">
            <v/>
          </cell>
          <cell r="AI45" t="str">
            <v/>
          </cell>
        </row>
        <row r="46">
          <cell r="I46" t="str">
            <v>芒市-风平镇_乡村建设行动_人居环境整治_腊掌村委会芒蚌村污水收集处理项目</v>
          </cell>
        </row>
        <row r="46">
          <cell r="AH46" t="str">
            <v>20250402</v>
          </cell>
          <cell r="AI46" t="str">
            <v>20251016</v>
          </cell>
        </row>
        <row r="47">
          <cell r="I47" t="str">
            <v>芒市-轩岗乡_乡村建设行动_农村基础设施（含产业配套基础设施）_轩岗乡芹菜塘村团结村民小组人居环境提升项目</v>
          </cell>
        </row>
        <row r="47">
          <cell r="AH47" t="str">
            <v/>
          </cell>
          <cell r="AI47" t="str">
            <v/>
          </cell>
        </row>
        <row r="48">
          <cell r="I48" t="str">
            <v>芒市-轩岗乡_乡村建设行动_农村基础设施（含产业配套基础设施）_轩岗乡芒广村轩蚌一组人居环境提升项目</v>
          </cell>
        </row>
        <row r="48">
          <cell r="AH48" t="str">
            <v/>
          </cell>
          <cell r="AI48" t="str">
            <v/>
          </cell>
        </row>
        <row r="49">
          <cell r="I49" t="str">
            <v>芒市-轩岗乡_乡村建设行动_人居环境整治_轩岗乡筠竹园村康乐小组人居环境提升项目</v>
          </cell>
        </row>
        <row r="49">
          <cell r="AH49" t="str">
            <v/>
          </cell>
          <cell r="AI49" t="str">
            <v/>
          </cell>
        </row>
        <row r="50">
          <cell r="I50" t="str">
            <v>芒市-江东乡_产业发展_加工流通项目_江东乡李子坪村等6个村茶叶加工厂建设项目</v>
          </cell>
        </row>
        <row r="50">
          <cell r="AH50" t="str">
            <v>20250427</v>
          </cell>
          <cell r="AI50" t="str">
            <v/>
          </cell>
        </row>
        <row r="51">
          <cell r="I51" t="str">
            <v>芒市-西山乡_产业发展_生产项目_芒市西山乡邦角村产业灌溉管网灾后修复建设项目</v>
          </cell>
        </row>
        <row r="51">
          <cell r="AH51" t="str">
            <v/>
          </cell>
          <cell r="AI51" t="str">
            <v/>
          </cell>
        </row>
        <row r="52">
          <cell r="I52" t="str">
            <v>芒市-西山乡_乡村建设行动_人居环境整治_芒市西山多崩强村木那小组人居环境改造建设项目</v>
          </cell>
        </row>
        <row r="52">
          <cell r="AH52" t="str">
            <v/>
          </cell>
          <cell r="AI52" t="str">
            <v/>
          </cell>
        </row>
        <row r="53">
          <cell r="I53" t="str">
            <v>芒市-西山乡_乡村建设行动_人居环境整治_沪滇协作项目-2025年西山乡弄丙村坝东小组美丽家园建设项目</v>
          </cell>
        </row>
        <row r="53">
          <cell r="AH53" t="str">
            <v/>
          </cell>
          <cell r="AI53" t="str">
            <v/>
          </cell>
        </row>
        <row r="54">
          <cell r="I54" t="str">
            <v>芒市-中山乡_其他_其他_中山乡老官寨小组示范村</v>
          </cell>
        </row>
        <row r="54">
          <cell r="AH54" t="str">
            <v/>
          </cell>
          <cell r="AI54" t="str">
            <v/>
          </cell>
        </row>
        <row r="55">
          <cell r="I55" t="str">
            <v>芒市-中山乡_其他_其他_中山乡芒丙、新官城小组民族特色村寨建设项目</v>
          </cell>
        </row>
        <row r="55">
          <cell r="AH55" t="str">
            <v>20250320</v>
          </cell>
          <cell r="AI55" t="str">
            <v>20250520</v>
          </cell>
        </row>
        <row r="56">
          <cell r="I56" t="str">
            <v>芒市-三台山乡_乡村建设行动_农村基础设施（含产业配套基础设施）_芒市三台山乡2025年以工代赈项目</v>
          </cell>
        </row>
        <row r="56">
          <cell r="AH56" t="str">
            <v>20250327</v>
          </cell>
          <cell r="AI56" t="str">
            <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
  <sheetViews>
    <sheetView showZeros="0" tabSelected="1" zoomScale="85" zoomScaleNormal="85" workbookViewId="0">
      <selection activeCell="M13" sqref="M13"/>
    </sheetView>
  </sheetViews>
  <sheetFormatPr defaultColWidth="9" defaultRowHeight="15"/>
  <cols>
    <col min="1" max="1" width="9" style="3"/>
    <col min="2" max="2" width="15" style="3" customWidth="1"/>
    <col min="3" max="3" width="9" style="3"/>
    <col min="4" max="4" width="20" style="3" customWidth="1"/>
    <col min="5" max="5" width="9" style="3"/>
    <col min="6" max="6" width="43.375" style="3" customWidth="1"/>
    <col min="7" max="7" width="9" style="3" customWidth="1"/>
    <col min="8" max="9" width="10.375" style="3"/>
    <col min="10" max="10" width="9" style="3"/>
    <col min="11" max="11" width="9.125" style="3"/>
    <col min="12" max="12" width="10.75" style="4" customWidth="1"/>
    <col min="13" max="13" width="31.1666666666667" style="4" customWidth="1"/>
    <col min="14" max="14" width="19.625" style="3" customWidth="1"/>
    <col min="15" max="16384" width="9" style="3"/>
  </cols>
  <sheetData>
    <row r="1" ht="13.5" customHeight="1" spans="1:17">
      <c r="A1" s="5"/>
      <c r="B1" s="5"/>
      <c r="C1" s="5"/>
      <c r="D1" s="5"/>
      <c r="E1" s="5"/>
      <c r="F1" s="5"/>
      <c r="G1" s="5"/>
      <c r="H1" s="5"/>
      <c r="I1" s="5"/>
      <c r="J1" s="5"/>
      <c r="K1" s="5"/>
      <c r="L1" s="6"/>
      <c r="M1" s="6"/>
      <c r="N1" s="5"/>
      <c r="O1" s="5"/>
      <c r="P1" s="5"/>
      <c r="Q1" s="5"/>
    </row>
    <row r="2" ht="24" customHeight="1" spans="1:17">
      <c r="A2" s="7" t="s">
        <v>0</v>
      </c>
      <c r="B2" s="7"/>
      <c r="C2" s="7"/>
      <c r="D2" s="7"/>
      <c r="E2" s="7"/>
      <c r="F2" s="7"/>
      <c r="G2" s="7"/>
      <c r="H2" s="7"/>
      <c r="I2" s="7"/>
      <c r="J2" s="7"/>
      <c r="K2" s="7"/>
      <c r="L2" s="8"/>
      <c r="M2" s="8"/>
      <c r="N2" s="7"/>
      <c r="O2" s="7"/>
      <c r="P2" s="7"/>
      <c r="Q2" s="7"/>
    </row>
    <row r="3" customHeight="1" spans="1:17">
      <c r="A3" s="5" t="s">
        <v>1</v>
      </c>
      <c r="B3" s="5"/>
      <c r="C3" s="5"/>
      <c r="D3" s="5"/>
      <c r="E3" s="5"/>
      <c r="F3" s="5"/>
      <c r="G3" s="5"/>
      <c r="H3" s="5"/>
      <c r="I3" s="9"/>
      <c r="J3" s="9"/>
      <c r="K3" s="9"/>
      <c r="L3" s="6"/>
      <c r="M3" s="6"/>
      <c r="N3" s="5"/>
      <c r="O3" s="5" t="s">
        <v>2</v>
      </c>
      <c r="P3" s="5"/>
      <c r="Q3" s="5"/>
    </row>
    <row r="4" s="1" customFormat="1" customHeight="1" spans="1:17">
      <c r="A4" s="10" t="s">
        <v>3</v>
      </c>
      <c r="B4" s="10" t="s">
        <v>4</v>
      </c>
      <c r="C4" s="10" t="s">
        <v>5</v>
      </c>
      <c r="D4" s="10" t="s">
        <v>6</v>
      </c>
      <c r="E4" s="10" t="s">
        <v>7</v>
      </c>
      <c r="F4" s="10" t="s">
        <v>8</v>
      </c>
      <c r="G4" s="10" t="s">
        <v>9</v>
      </c>
      <c r="H4" s="11" t="s">
        <v>10</v>
      </c>
      <c r="I4" s="11"/>
      <c r="J4" s="11"/>
      <c r="K4" s="11"/>
      <c r="L4" s="12" t="s">
        <v>11</v>
      </c>
      <c r="M4" s="12"/>
      <c r="N4" s="10" t="s">
        <v>12</v>
      </c>
      <c r="O4" s="10" t="s">
        <v>13</v>
      </c>
      <c r="P4" s="10" t="s">
        <v>14</v>
      </c>
      <c r="Q4" s="10" t="s">
        <v>15</v>
      </c>
    </row>
    <row r="5" s="1" customFormat="1" customHeight="1" spans="1:17">
      <c r="A5" s="13"/>
      <c r="B5" s="13"/>
      <c r="C5" s="13"/>
      <c r="D5" s="13"/>
      <c r="E5" s="13"/>
      <c r="F5" s="13"/>
      <c r="G5" s="13"/>
      <c r="H5" s="11"/>
      <c r="I5" s="11"/>
      <c r="J5" s="11"/>
      <c r="K5" s="11"/>
      <c r="L5" s="12"/>
      <c r="M5" s="12"/>
      <c r="N5" s="13"/>
      <c r="O5" s="13"/>
      <c r="P5" s="13"/>
      <c r="Q5" s="13"/>
    </row>
    <row r="6" s="1" customFormat="1" customHeight="1" spans="1:17">
      <c r="A6" s="13"/>
      <c r="B6" s="13"/>
      <c r="C6" s="13"/>
      <c r="D6" s="13"/>
      <c r="E6" s="13"/>
      <c r="F6" s="13"/>
      <c r="G6" s="13"/>
      <c r="H6" s="11"/>
      <c r="I6" s="11"/>
      <c r="J6" s="11"/>
      <c r="K6" s="11"/>
      <c r="L6" s="12"/>
      <c r="M6" s="12"/>
      <c r="N6" s="13"/>
      <c r="O6" s="13"/>
      <c r="P6" s="13"/>
      <c r="Q6" s="13"/>
    </row>
    <row r="7" s="1" customFormat="1" customHeight="1" spans="1:17">
      <c r="A7" s="13"/>
      <c r="B7" s="13"/>
      <c r="C7" s="13"/>
      <c r="D7" s="13"/>
      <c r="E7" s="13"/>
      <c r="F7" s="13"/>
      <c r="G7" s="13"/>
      <c r="H7" s="11" t="s">
        <v>16</v>
      </c>
      <c r="I7" s="11" t="s">
        <v>17</v>
      </c>
      <c r="J7" s="11" t="s">
        <v>18</v>
      </c>
      <c r="K7" s="11" t="s">
        <v>19</v>
      </c>
      <c r="L7" s="14" t="s">
        <v>20</v>
      </c>
      <c r="M7" s="14" t="s">
        <v>21</v>
      </c>
      <c r="N7" s="13"/>
      <c r="O7" s="13"/>
      <c r="P7" s="13"/>
      <c r="Q7" s="13"/>
    </row>
    <row r="8" s="1" customFormat="1" customHeight="1" spans="1:17">
      <c r="A8" s="13"/>
      <c r="B8" s="13"/>
      <c r="C8" s="13"/>
      <c r="D8" s="13"/>
      <c r="E8" s="13"/>
      <c r="F8" s="13"/>
      <c r="G8" s="13"/>
      <c r="H8" s="11"/>
      <c r="I8" s="11"/>
      <c r="J8" s="11"/>
      <c r="K8" s="11"/>
      <c r="L8" s="15"/>
      <c r="M8" s="15"/>
      <c r="N8" s="13"/>
      <c r="O8" s="13"/>
      <c r="P8" s="13"/>
      <c r="Q8" s="13"/>
    </row>
    <row r="9" s="1" customFormat="1" customHeight="1" spans="1:17">
      <c r="A9" s="16"/>
      <c r="B9" s="16"/>
      <c r="C9" s="16"/>
      <c r="D9" s="16"/>
      <c r="E9" s="16"/>
      <c r="F9" s="16"/>
      <c r="G9" s="16"/>
      <c r="H9" s="11"/>
      <c r="I9" s="11"/>
      <c r="J9" s="11"/>
      <c r="K9" s="11"/>
      <c r="L9" s="17"/>
      <c r="M9" s="17"/>
      <c r="N9" s="16"/>
      <c r="O9" s="16"/>
      <c r="P9" s="16"/>
      <c r="Q9" s="16"/>
    </row>
    <row r="10" s="1" customFormat="1" customHeight="1" spans="1:17">
      <c r="A10" s="11" t="s">
        <v>22</v>
      </c>
      <c r="B10" s="11"/>
      <c r="C10" s="11"/>
      <c r="D10" s="11"/>
      <c r="E10" s="11"/>
      <c r="F10" s="11"/>
      <c r="G10" s="11">
        <f>SUM(H10:K10)</f>
        <v>8336</v>
      </c>
      <c r="H10" s="11">
        <f>SUM(H11:H35)</f>
        <v>6118</v>
      </c>
      <c r="I10" s="11">
        <f>SUM(I11:I35)</f>
        <v>2203</v>
      </c>
      <c r="J10" s="11">
        <f>SUM(J11:J35)</f>
        <v>15</v>
      </c>
      <c r="K10" s="11">
        <f>SUM(K11:K35)</f>
        <v>0</v>
      </c>
      <c r="L10" s="12"/>
      <c r="M10" s="12"/>
      <c r="N10" s="11"/>
      <c r="O10" s="11"/>
      <c r="P10" s="11"/>
      <c r="Q10" s="11"/>
    </row>
    <row r="11" s="2" customFormat="1" ht="105" spans="1:17">
      <c r="A11" s="18">
        <v>1</v>
      </c>
      <c r="B11" s="18" t="s">
        <v>23</v>
      </c>
      <c r="C11" s="18" t="s">
        <v>24</v>
      </c>
      <c r="D11" s="19" t="s">
        <v>25</v>
      </c>
      <c r="E11" s="18" t="s">
        <v>26</v>
      </c>
      <c r="F11" s="18" t="s">
        <v>27</v>
      </c>
      <c r="G11" s="18">
        <v>60</v>
      </c>
      <c r="H11" s="20">
        <v>60</v>
      </c>
      <c r="I11" s="20">
        <v>0</v>
      </c>
      <c r="J11" s="20">
        <v>0</v>
      </c>
      <c r="K11" s="20">
        <v>0</v>
      </c>
      <c r="L11" s="21" t="str">
        <f>_xlfn.XLOOKUP("*"&amp;D11&amp;"*",[1]项目信息综合查询_1!$I:$I,[1]项目信息综合查询_1!$AH:$AH,,2)</f>
        <v>20250320</v>
      </c>
      <c r="M11" s="21" t="str">
        <f>_xlfn.XLOOKUP("*"&amp;D11&amp;"*",[1]项目信息综合查询_1!$I:$I,[1]项目信息综合查询_1!$AI:$AI,,2)</f>
        <v>20250520</v>
      </c>
      <c r="N11" s="18" t="s">
        <v>28</v>
      </c>
      <c r="O11" s="18" t="s">
        <v>29</v>
      </c>
      <c r="P11" s="18" t="s">
        <v>30</v>
      </c>
      <c r="Q11" s="18"/>
    </row>
    <row r="12" s="2" customFormat="1" ht="104.25" spans="1:17">
      <c r="A12" s="18">
        <v>2</v>
      </c>
      <c r="B12" s="18" t="s">
        <v>31</v>
      </c>
      <c r="C12" s="18" t="s">
        <v>32</v>
      </c>
      <c r="D12" s="18" t="s">
        <v>33</v>
      </c>
      <c r="E12" s="18" t="s">
        <v>34</v>
      </c>
      <c r="F12" s="18" t="s">
        <v>35</v>
      </c>
      <c r="G12" s="18">
        <v>174.77709</v>
      </c>
      <c r="H12" s="20">
        <v>174.77709</v>
      </c>
      <c r="I12" s="20">
        <v>0</v>
      </c>
      <c r="J12" s="20">
        <v>0</v>
      </c>
      <c r="K12" s="20">
        <v>0</v>
      </c>
      <c r="L12" s="21" t="str">
        <f>_xlfn.XLOOKUP("*"&amp;D12&amp;"*",[1]项目信息综合查询_1!$I:$I,[1]项目信息综合查询_1!$AH:$AH,,2)</f>
        <v>20250327</v>
      </c>
      <c r="M12" s="21" t="str">
        <f>_xlfn.XLOOKUP("*"&amp;D12&amp;"*",[1]项目信息综合查询_1!$I:$I,[1]项目信息综合查询_1!$AI:$AI,,2)</f>
        <v>20250923</v>
      </c>
      <c r="N12" s="18" t="s">
        <v>28</v>
      </c>
      <c r="O12" s="18" t="s">
        <v>36</v>
      </c>
      <c r="P12" s="18" t="s">
        <v>37</v>
      </c>
      <c r="Q12" s="18"/>
    </row>
    <row r="13" s="2" customFormat="1" ht="60" spans="1:17">
      <c r="A13" s="18">
        <v>3</v>
      </c>
      <c r="B13" s="18" t="s">
        <v>31</v>
      </c>
      <c r="C13" s="18" t="s">
        <v>32</v>
      </c>
      <c r="D13" s="18" t="s">
        <v>38</v>
      </c>
      <c r="E13" s="18" t="s">
        <v>39</v>
      </c>
      <c r="F13" s="18" t="s">
        <v>40</v>
      </c>
      <c r="G13" s="18">
        <v>45.69552</v>
      </c>
      <c r="H13" s="20">
        <v>45.69552</v>
      </c>
      <c r="I13" s="20">
        <v>0</v>
      </c>
      <c r="J13" s="20">
        <v>0</v>
      </c>
      <c r="K13" s="20">
        <v>0</v>
      </c>
      <c r="L13" s="21" t="str">
        <f>_xlfn.XLOOKUP("*"&amp;D13&amp;"*",[1]项目信息综合查询_1!$I:$I,[1]项目信息综合查询_1!$AH:$AH,,2)</f>
        <v>20251021</v>
      </c>
      <c r="M13" s="22">
        <v>20251128</v>
      </c>
      <c r="N13" s="18" t="s">
        <v>28</v>
      </c>
      <c r="O13" s="18" t="s">
        <v>36</v>
      </c>
      <c r="P13" s="18" t="s">
        <v>37</v>
      </c>
      <c r="Q13" s="18"/>
    </row>
    <row r="14" s="2" customFormat="1" ht="128.25" spans="1:17">
      <c r="A14" s="18">
        <v>4</v>
      </c>
      <c r="B14" s="18" t="s">
        <v>31</v>
      </c>
      <c r="C14" s="18" t="s">
        <v>41</v>
      </c>
      <c r="D14" s="18" t="s">
        <v>42</v>
      </c>
      <c r="E14" s="18" t="s">
        <v>43</v>
      </c>
      <c r="F14" s="18" t="s">
        <v>44</v>
      </c>
      <c r="G14" s="18">
        <v>81.81</v>
      </c>
      <c r="H14" s="20">
        <v>81.81</v>
      </c>
      <c r="I14" s="20">
        <v>0</v>
      </c>
      <c r="J14" s="20">
        <v>0</v>
      </c>
      <c r="K14" s="20">
        <v>0</v>
      </c>
      <c r="L14" s="21" t="str">
        <f>_xlfn.XLOOKUP("*"&amp;D14&amp;"*",[1]项目信息综合查询_1!$I:$I,[1]项目信息综合查询_1!$AH:$AH,,2)</f>
        <v>20251017</v>
      </c>
      <c r="M14" s="22">
        <v>20251225</v>
      </c>
      <c r="N14" s="18" t="s">
        <v>45</v>
      </c>
      <c r="O14" s="18" t="s">
        <v>36</v>
      </c>
      <c r="P14" s="18" t="s">
        <v>46</v>
      </c>
      <c r="Q14" s="18"/>
    </row>
    <row r="15" s="2" customFormat="1" ht="104.25" spans="1:17">
      <c r="A15" s="18">
        <v>5</v>
      </c>
      <c r="B15" s="18" t="s">
        <v>47</v>
      </c>
      <c r="C15" s="18" t="s">
        <v>48</v>
      </c>
      <c r="D15" s="18" t="s">
        <v>49</v>
      </c>
      <c r="E15" s="18" t="s">
        <v>39</v>
      </c>
      <c r="F15" s="18" t="s">
        <v>50</v>
      </c>
      <c r="G15" s="18">
        <v>630</v>
      </c>
      <c r="H15" s="20">
        <v>400</v>
      </c>
      <c r="I15" s="20">
        <v>230</v>
      </c>
      <c r="J15" s="20">
        <v>0</v>
      </c>
      <c r="K15" s="20">
        <v>0</v>
      </c>
      <c r="L15" s="21" t="str">
        <f>_xlfn.XLOOKUP("*"&amp;D15&amp;"*",[1]项目信息综合查询_1!$I:$I,[1]项目信息综合查询_1!$AH:$AH,,2)</f>
        <v>20250327</v>
      </c>
      <c r="M15" s="22">
        <v>20251216</v>
      </c>
      <c r="N15" s="18" t="s">
        <v>28</v>
      </c>
      <c r="O15" s="18" t="s">
        <v>51</v>
      </c>
      <c r="P15" s="18" t="s">
        <v>52</v>
      </c>
      <c r="Q15" s="18"/>
    </row>
    <row r="16" s="2" customFormat="1" ht="312.75" spans="1:17">
      <c r="A16" s="18">
        <v>6</v>
      </c>
      <c r="B16" s="18" t="s">
        <v>53</v>
      </c>
      <c r="C16" s="18" t="s">
        <v>54</v>
      </c>
      <c r="D16" s="18" t="s">
        <v>55</v>
      </c>
      <c r="E16" s="18" t="s">
        <v>34</v>
      </c>
      <c r="F16" s="18" t="s">
        <v>56</v>
      </c>
      <c r="G16" s="18">
        <v>2458.5</v>
      </c>
      <c r="H16" s="20">
        <v>2168.5</v>
      </c>
      <c r="I16" s="20">
        <v>290</v>
      </c>
      <c r="J16" s="20">
        <v>0</v>
      </c>
      <c r="K16" s="20">
        <v>0</v>
      </c>
      <c r="L16" s="21" t="str">
        <f>_xlfn.XLOOKUP("*"&amp;D16&amp;"*",[1]项目信息综合查询_1!$I:$I,[1]项目信息综合查询_1!$AH:$AH,,2)</f>
        <v>20250327</v>
      </c>
      <c r="M16" s="21" t="str">
        <f>_xlfn.XLOOKUP("*"&amp;D16&amp;"*",[1]项目信息综合查询_1!$I:$I,[1]项目信息综合查询_1!$AI:$AI,,2)</f>
        <v>20250922</v>
      </c>
      <c r="N16" s="18" t="s">
        <v>28</v>
      </c>
      <c r="O16" s="18" t="s">
        <v>57</v>
      </c>
      <c r="P16" s="18" t="s">
        <v>58</v>
      </c>
      <c r="Q16" s="18"/>
    </row>
    <row r="17" s="2" customFormat="1" ht="409.5" spans="1:17">
      <c r="A17" s="18">
        <v>7</v>
      </c>
      <c r="B17" s="18" t="s">
        <v>53</v>
      </c>
      <c r="C17" s="18" t="s">
        <v>59</v>
      </c>
      <c r="D17" s="18" t="s">
        <v>60</v>
      </c>
      <c r="E17" s="18" t="s">
        <v>26</v>
      </c>
      <c r="F17" s="18" t="s">
        <v>61</v>
      </c>
      <c r="G17" s="18">
        <v>100</v>
      </c>
      <c r="H17" s="20">
        <v>100</v>
      </c>
      <c r="I17" s="20">
        <v>0</v>
      </c>
      <c r="J17" s="20">
        <v>0</v>
      </c>
      <c r="K17" s="20">
        <v>0</v>
      </c>
      <c r="L17" s="21" t="str">
        <f>_xlfn.XLOOKUP("*"&amp;D17&amp;"*",[1]项目信息综合查询_1!$I:$I,[1]项目信息综合查询_1!$AH:$AH,,2)</f>
        <v>20250313</v>
      </c>
      <c r="M17" s="22">
        <v>20250725</v>
      </c>
      <c r="N17" s="18" t="s">
        <v>28</v>
      </c>
      <c r="O17" s="18" t="s">
        <v>57</v>
      </c>
      <c r="P17" s="18" t="s">
        <v>58</v>
      </c>
      <c r="Q17" s="18"/>
    </row>
    <row r="18" s="2" customFormat="1" ht="87" spans="1:17">
      <c r="A18" s="18">
        <v>8</v>
      </c>
      <c r="B18" s="18" t="s">
        <v>62</v>
      </c>
      <c r="C18" s="18" t="s">
        <v>63</v>
      </c>
      <c r="D18" s="19" t="s">
        <v>64</v>
      </c>
      <c r="E18" s="18" t="s">
        <v>65</v>
      </c>
      <c r="F18" s="18" t="s">
        <v>66</v>
      </c>
      <c r="G18" s="18">
        <v>120</v>
      </c>
      <c r="H18" s="20">
        <v>0</v>
      </c>
      <c r="I18" s="20">
        <v>120</v>
      </c>
      <c r="J18" s="20">
        <v>0</v>
      </c>
      <c r="K18" s="20">
        <v>0</v>
      </c>
      <c r="L18" s="21" t="str">
        <f>_xlfn.XLOOKUP("*"&amp;D18&amp;"*",[1]项目信息综合查询_1!$I:$I,[1]项目信息综合查询_1!$AH:$AH,,2)</f>
        <v>20250328</v>
      </c>
      <c r="M18" s="21" t="str">
        <f>_xlfn.XLOOKUP("*"&amp;D18&amp;"*",[1]项目信息综合查询_1!$I:$I,[1]项目信息综合查询_1!$AI:$AI,,2)</f>
        <v>20250826</v>
      </c>
      <c r="N18" s="18" t="s">
        <v>28</v>
      </c>
      <c r="O18" s="18" t="s">
        <v>67</v>
      </c>
      <c r="P18" s="18" t="s">
        <v>68</v>
      </c>
      <c r="Q18" s="18"/>
    </row>
    <row r="19" s="2" customFormat="1" ht="73.5" spans="1:17">
      <c r="A19" s="18">
        <v>9</v>
      </c>
      <c r="B19" s="18" t="s">
        <v>69</v>
      </c>
      <c r="C19" s="18">
        <v>0</v>
      </c>
      <c r="D19" s="18" t="s">
        <v>70</v>
      </c>
      <c r="E19" s="18" t="s">
        <v>71</v>
      </c>
      <c r="F19" s="18" t="s">
        <v>72</v>
      </c>
      <c r="G19" s="18">
        <v>172.8</v>
      </c>
      <c r="H19" s="20">
        <v>172.8</v>
      </c>
      <c r="I19" s="20">
        <v>0</v>
      </c>
      <c r="J19" s="20">
        <v>0</v>
      </c>
      <c r="K19" s="20">
        <v>0</v>
      </c>
      <c r="L19" s="21" t="str">
        <f>_xlfn.XLOOKUP("*"&amp;D19&amp;"*",[1]项目信息综合查询_1!$I:$I,[1]项目信息综合查询_1!$AH:$AH,,2)</f>
        <v>20250101</v>
      </c>
      <c r="M19" s="22">
        <v>20251231</v>
      </c>
      <c r="N19" s="18" t="s">
        <v>28</v>
      </c>
      <c r="O19" s="18" t="s">
        <v>73</v>
      </c>
      <c r="P19" s="18" t="s">
        <v>74</v>
      </c>
      <c r="Q19" s="18"/>
    </row>
    <row r="20" s="2" customFormat="1" ht="59.25" spans="1:17">
      <c r="A20" s="18">
        <v>10</v>
      </c>
      <c r="B20" s="18" t="s">
        <v>69</v>
      </c>
      <c r="C20" s="18">
        <v>0</v>
      </c>
      <c r="D20" s="18" t="s">
        <v>75</v>
      </c>
      <c r="E20" s="18" t="s">
        <v>76</v>
      </c>
      <c r="F20" s="18" t="s">
        <v>77</v>
      </c>
      <c r="G20" s="18">
        <v>170</v>
      </c>
      <c r="H20" s="20">
        <v>157.3</v>
      </c>
      <c r="I20" s="20">
        <v>0</v>
      </c>
      <c r="J20" s="20">
        <v>12.7</v>
      </c>
      <c r="K20" s="20">
        <v>0</v>
      </c>
      <c r="L20" s="21" t="str">
        <f>_xlfn.XLOOKUP("*"&amp;D20&amp;"*",[1]项目信息综合查询_1!$I:$I,[1]项目信息综合查询_1!$AH:$AH,,2)</f>
        <v>20250101</v>
      </c>
      <c r="M20" s="22">
        <v>20251231</v>
      </c>
      <c r="N20" s="18" t="s">
        <v>28</v>
      </c>
      <c r="O20" s="18" t="s">
        <v>73</v>
      </c>
      <c r="P20" s="18" t="s">
        <v>74</v>
      </c>
      <c r="Q20" s="18"/>
    </row>
    <row r="21" s="2" customFormat="1" ht="89.25" spans="1:17">
      <c r="A21" s="18">
        <v>11</v>
      </c>
      <c r="B21" s="18" t="s">
        <v>69</v>
      </c>
      <c r="C21" s="18">
        <v>0</v>
      </c>
      <c r="D21" s="18" t="s">
        <v>78</v>
      </c>
      <c r="E21" s="18" t="s">
        <v>79</v>
      </c>
      <c r="F21" s="18" t="s">
        <v>80</v>
      </c>
      <c r="G21" s="18">
        <v>315</v>
      </c>
      <c r="H21" s="20">
        <v>315</v>
      </c>
      <c r="I21" s="20">
        <v>0</v>
      </c>
      <c r="J21" s="20">
        <v>0</v>
      </c>
      <c r="K21" s="20">
        <v>0</v>
      </c>
      <c r="L21" s="21" t="str">
        <f>_xlfn.XLOOKUP("*"&amp;D21&amp;"*",[1]项目信息综合查询_1!$I:$I,[1]项目信息综合查询_1!$AH:$AH,,2)</f>
        <v>20250101</v>
      </c>
      <c r="M21" s="22">
        <v>20251216</v>
      </c>
      <c r="N21" s="18" t="s">
        <v>28</v>
      </c>
      <c r="O21" s="18" t="s">
        <v>81</v>
      </c>
      <c r="P21" s="18" t="s">
        <v>82</v>
      </c>
      <c r="Q21" s="18"/>
    </row>
    <row r="22" s="2" customFormat="1" ht="102" spans="1:17">
      <c r="A22" s="18">
        <v>12</v>
      </c>
      <c r="B22" s="18" t="s">
        <v>69</v>
      </c>
      <c r="C22" s="18">
        <v>0</v>
      </c>
      <c r="D22" s="18" t="s">
        <v>83</v>
      </c>
      <c r="E22" s="18" t="s">
        <v>84</v>
      </c>
      <c r="F22" s="18" t="s">
        <v>85</v>
      </c>
      <c r="G22" s="18">
        <v>293</v>
      </c>
      <c r="H22" s="20">
        <v>293</v>
      </c>
      <c r="I22" s="20">
        <v>0</v>
      </c>
      <c r="J22" s="20">
        <v>0</v>
      </c>
      <c r="K22" s="20">
        <v>0</v>
      </c>
      <c r="L22" s="21" t="str">
        <f>_xlfn.XLOOKUP("*"&amp;D22&amp;"*",[1]项目信息综合查询_1!$I:$I,[1]项目信息综合查询_1!$AH:$AH,,2)</f>
        <v>20250101</v>
      </c>
      <c r="M22" s="22">
        <v>20251231</v>
      </c>
      <c r="N22" s="18" t="s">
        <v>28</v>
      </c>
      <c r="O22" s="18" t="s">
        <v>81</v>
      </c>
      <c r="P22" s="18" t="s">
        <v>86</v>
      </c>
      <c r="Q22" s="18"/>
    </row>
    <row r="23" s="2" customFormat="1" ht="73.5" spans="1:17">
      <c r="A23" s="18">
        <v>13</v>
      </c>
      <c r="B23" s="18" t="s">
        <v>87</v>
      </c>
      <c r="C23" s="18">
        <v>0</v>
      </c>
      <c r="D23" s="23" t="s">
        <v>88</v>
      </c>
      <c r="E23" s="18" t="s">
        <v>89</v>
      </c>
      <c r="F23" s="18" t="s">
        <v>90</v>
      </c>
      <c r="G23" s="18">
        <v>200</v>
      </c>
      <c r="H23" s="20">
        <v>200</v>
      </c>
      <c r="I23" s="20">
        <v>0</v>
      </c>
      <c r="J23" s="20">
        <v>0</v>
      </c>
      <c r="K23" s="20">
        <v>0</v>
      </c>
      <c r="L23" s="21" t="str">
        <f>_xlfn.XLOOKUP("*"&amp;D23&amp;"*",[1]项目信息综合查询_1!$I:$I,[1]项目信息综合查询_1!$AH:$AH,,2)</f>
        <v>20250428</v>
      </c>
      <c r="M23" s="22">
        <v>20251120</v>
      </c>
      <c r="N23" s="18" t="s">
        <v>28</v>
      </c>
      <c r="O23" s="18" t="s">
        <v>81</v>
      </c>
      <c r="P23" s="18" t="s">
        <v>91</v>
      </c>
      <c r="Q23" s="22"/>
    </row>
    <row r="24" s="2" customFormat="1" ht="409.5" spans="1:17">
      <c r="A24" s="18">
        <v>14</v>
      </c>
      <c r="B24" s="18" t="s">
        <v>92</v>
      </c>
      <c r="C24" s="18" t="s">
        <v>93</v>
      </c>
      <c r="D24" s="23" t="s">
        <v>94</v>
      </c>
      <c r="E24" s="18" t="s">
        <v>34</v>
      </c>
      <c r="F24" s="18" t="s">
        <v>95</v>
      </c>
      <c r="G24" s="18">
        <v>295</v>
      </c>
      <c r="H24" s="20">
        <v>295</v>
      </c>
      <c r="I24" s="20">
        <v>0</v>
      </c>
      <c r="J24" s="20">
        <v>0</v>
      </c>
      <c r="K24" s="20">
        <v>0</v>
      </c>
      <c r="L24" s="21" t="str">
        <f>_xlfn.XLOOKUP("*"&amp;D24&amp;"*",[1]项目信息综合查询_1!$I:$I,[1]项目信息综合查询_1!$AH:$AH,,2)</f>
        <v>20250307</v>
      </c>
      <c r="M24" s="21" t="str">
        <f>_xlfn.XLOOKUP("*"&amp;D24&amp;"*",[1]项目信息综合查询_1!$I:$I,[1]项目信息综合查询_1!$AI:$AI,,2)</f>
        <v>20250625</v>
      </c>
      <c r="N24" s="18" t="s">
        <v>28</v>
      </c>
      <c r="O24" s="18" t="s">
        <v>81</v>
      </c>
      <c r="P24" s="18" t="s">
        <v>96</v>
      </c>
      <c r="Q24" s="18"/>
    </row>
    <row r="25" s="2" customFormat="1" ht="135" spans="1:17">
      <c r="A25" s="18">
        <v>15</v>
      </c>
      <c r="B25" s="18" t="s">
        <v>69</v>
      </c>
      <c r="C25" s="18">
        <v>0</v>
      </c>
      <c r="D25" s="18" t="s">
        <v>97</v>
      </c>
      <c r="E25" s="18" t="s">
        <v>98</v>
      </c>
      <c r="F25" s="18" t="s">
        <v>99</v>
      </c>
      <c r="G25" s="18">
        <v>378.003</v>
      </c>
      <c r="H25" s="20">
        <v>215.2</v>
      </c>
      <c r="I25" s="20">
        <v>162.803</v>
      </c>
      <c r="J25" s="20">
        <v>0</v>
      </c>
      <c r="K25" s="20">
        <v>0</v>
      </c>
      <c r="L25" s="21" t="str">
        <f>_xlfn.XLOOKUP("*"&amp;D25&amp;"*",[1]项目信息综合查询_1!$I:$I,[1]项目信息综合查询_1!$AH:$AH,,2)</f>
        <v>20250117</v>
      </c>
      <c r="M25" s="22">
        <v>20251117</v>
      </c>
      <c r="N25" s="18" t="s">
        <v>28</v>
      </c>
      <c r="O25" s="18" t="s">
        <v>81</v>
      </c>
      <c r="P25" s="18" t="s">
        <v>100</v>
      </c>
      <c r="Q25" s="18"/>
    </row>
    <row r="26" s="2" customFormat="1" ht="194.25" spans="1:17">
      <c r="A26" s="18">
        <v>16</v>
      </c>
      <c r="B26" s="18" t="s">
        <v>69</v>
      </c>
      <c r="C26" s="18">
        <v>0</v>
      </c>
      <c r="D26" s="18" t="s">
        <v>101</v>
      </c>
      <c r="E26" s="18" t="s">
        <v>102</v>
      </c>
      <c r="F26" s="18" t="s">
        <v>103</v>
      </c>
      <c r="G26" s="18">
        <v>397.970721</v>
      </c>
      <c r="H26" s="20">
        <v>0</v>
      </c>
      <c r="I26" s="20">
        <v>397.970721</v>
      </c>
      <c r="J26" s="20">
        <v>0</v>
      </c>
      <c r="K26" s="20">
        <v>0</v>
      </c>
      <c r="L26" s="21" t="str">
        <f>_xlfn.XLOOKUP("*"&amp;D26&amp;"*",[1]项目信息综合查询_1!$I:$I,[1]项目信息综合查询_1!$AH:$AH,,2)</f>
        <v>20250310</v>
      </c>
      <c r="M26" s="22">
        <v>20250625</v>
      </c>
      <c r="N26" s="18" t="s">
        <v>28</v>
      </c>
      <c r="O26" s="18" t="s">
        <v>81</v>
      </c>
      <c r="P26" s="18" t="s">
        <v>104</v>
      </c>
      <c r="Q26" s="18"/>
    </row>
    <row r="27" s="2" customFormat="1" ht="75" spans="1:17">
      <c r="A27" s="18">
        <v>17</v>
      </c>
      <c r="B27" s="18" t="s">
        <v>105</v>
      </c>
      <c r="C27" s="18" t="s">
        <v>106</v>
      </c>
      <c r="D27" s="18" t="s">
        <v>107</v>
      </c>
      <c r="E27" s="18" t="s">
        <v>26</v>
      </c>
      <c r="F27" s="18" t="s">
        <v>108</v>
      </c>
      <c r="G27" s="18">
        <v>210</v>
      </c>
      <c r="H27" s="20">
        <v>210</v>
      </c>
      <c r="I27" s="20">
        <v>0</v>
      </c>
      <c r="J27" s="20">
        <v>0</v>
      </c>
      <c r="K27" s="20">
        <v>0</v>
      </c>
      <c r="L27" s="21" t="str">
        <f>_xlfn.XLOOKUP("*"&amp;D27&amp;"*",[1]项目信息综合查询_1!$I:$I,[1]项目信息综合查询_1!$AH:$AH,,2)</f>
        <v>20250325</v>
      </c>
      <c r="M27" s="21" t="str">
        <f>_xlfn.XLOOKUP("*"&amp;D27&amp;"*",[1]项目信息综合查询_1!$I:$I,[1]项目信息综合查询_1!$AI:$AI,,2)</f>
        <v>20251211</v>
      </c>
      <c r="N27" s="18" t="s">
        <v>28</v>
      </c>
      <c r="O27" s="18" t="s">
        <v>109</v>
      </c>
      <c r="P27" s="18" t="s">
        <v>110</v>
      </c>
      <c r="Q27" s="18"/>
    </row>
    <row r="28" s="2" customFormat="1" ht="135" spans="1:17">
      <c r="A28" s="18">
        <v>18</v>
      </c>
      <c r="B28" s="18" t="s">
        <v>111</v>
      </c>
      <c r="C28" s="18" t="s">
        <v>112</v>
      </c>
      <c r="D28" s="24" t="s">
        <v>113</v>
      </c>
      <c r="E28" s="18" t="s">
        <v>34</v>
      </c>
      <c r="F28" s="18" t="s">
        <v>114</v>
      </c>
      <c r="G28" s="18">
        <v>137</v>
      </c>
      <c r="H28" s="20">
        <v>137</v>
      </c>
      <c r="I28" s="20">
        <v>0</v>
      </c>
      <c r="J28" s="20">
        <v>0</v>
      </c>
      <c r="K28" s="20">
        <v>0</v>
      </c>
      <c r="L28" s="21" t="str">
        <f>_xlfn.XLOOKUP("*"&amp;D28&amp;"*",[1]项目信息综合查询_1!$I:$I,[1]项目信息综合查询_1!$AH:$AH,,2)</f>
        <v>20250827</v>
      </c>
      <c r="M28" s="22">
        <v>20251130</v>
      </c>
      <c r="N28" s="18" t="s">
        <v>28</v>
      </c>
      <c r="O28" s="18" t="s">
        <v>115</v>
      </c>
      <c r="P28" s="18" t="s">
        <v>116</v>
      </c>
      <c r="Q28" s="18"/>
    </row>
    <row r="29" s="2" customFormat="1" ht="225" spans="1:17">
      <c r="A29" s="18">
        <v>19</v>
      </c>
      <c r="B29" s="18" t="s">
        <v>111</v>
      </c>
      <c r="C29" s="18" t="s">
        <v>117</v>
      </c>
      <c r="D29" s="24" t="s">
        <v>118</v>
      </c>
      <c r="E29" s="18" t="s">
        <v>119</v>
      </c>
      <c r="F29" s="18" t="s">
        <v>120</v>
      </c>
      <c r="G29" s="18">
        <v>560</v>
      </c>
      <c r="H29" s="20">
        <v>370</v>
      </c>
      <c r="I29" s="20">
        <v>190</v>
      </c>
      <c r="J29" s="20">
        <v>0</v>
      </c>
      <c r="K29" s="20">
        <v>0</v>
      </c>
      <c r="L29" s="21" t="str">
        <f>_xlfn.XLOOKUP("*"&amp;D29&amp;"*",[1]项目信息综合查询_1!$I:$I,[1]项目信息综合查询_1!$AH:$AH,,2)</f>
        <v>20250427</v>
      </c>
      <c r="M29" s="22">
        <v>20251130</v>
      </c>
      <c r="N29" s="18" t="s">
        <v>28</v>
      </c>
      <c r="O29" s="18" t="s">
        <v>121</v>
      </c>
      <c r="P29" s="18" t="s">
        <v>122</v>
      </c>
      <c r="Q29" s="18"/>
    </row>
    <row r="30" s="2" customFormat="1" ht="238.5" spans="1:17">
      <c r="A30" s="18">
        <v>20</v>
      </c>
      <c r="B30" s="18" t="s">
        <v>123</v>
      </c>
      <c r="C30" s="18" t="s">
        <v>124</v>
      </c>
      <c r="D30" s="24" t="s">
        <v>125</v>
      </c>
      <c r="E30" s="18" t="s">
        <v>119</v>
      </c>
      <c r="F30" s="18" t="s">
        <v>126</v>
      </c>
      <c r="G30" s="18">
        <v>500</v>
      </c>
      <c r="H30" s="20">
        <v>280</v>
      </c>
      <c r="I30" s="20">
        <v>220</v>
      </c>
      <c r="J30" s="20">
        <v>0</v>
      </c>
      <c r="K30" s="20">
        <v>0</v>
      </c>
      <c r="L30" s="21" t="str">
        <f>_xlfn.XLOOKUP("*"&amp;D30&amp;"*",[1]项目信息综合查询_1!$I:$I,[1]项目信息综合查询_1!$AH:$AH,,2)</f>
        <v>20251128</v>
      </c>
      <c r="M30" s="22">
        <v>20260130</v>
      </c>
      <c r="N30" s="18" t="s">
        <v>127</v>
      </c>
      <c r="O30" s="18" t="s">
        <v>128</v>
      </c>
      <c r="P30" s="18" t="s">
        <v>129</v>
      </c>
      <c r="Q30" s="22"/>
    </row>
    <row r="31" s="2" customFormat="1" ht="120" spans="1:17">
      <c r="A31" s="18">
        <v>21</v>
      </c>
      <c r="B31" s="18" t="s">
        <v>123</v>
      </c>
      <c r="C31" s="18" t="s">
        <v>130</v>
      </c>
      <c r="D31" s="24" t="s">
        <v>131</v>
      </c>
      <c r="E31" s="18" t="s">
        <v>65</v>
      </c>
      <c r="F31" s="18" t="s">
        <v>132</v>
      </c>
      <c r="G31" s="18">
        <v>178</v>
      </c>
      <c r="H31" s="20">
        <v>178</v>
      </c>
      <c r="I31" s="20">
        <v>0</v>
      </c>
      <c r="J31" s="20">
        <v>0</v>
      </c>
      <c r="K31" s="20">
        <v>0</v>
      </c>
      <c r="L31" s="21" t="str">
        <f>_xlfn.XLOOKUP("*"&amp;D31&amp;"*",[1]项目信息综合查询_1!$I:$I,[1]项目信息综合查询_1!$AH:$AH,,2)</f>
        <v>20250402</v>
      </c>
      <c r="M31" s="21" t="str">
        <f>_xlfn.XLOOKUP("*"&amp;D31&amp;"*",[1]项目信息综合查询_1!$I:$I,[1]项目信息综合查询_1!$AI:$AI,,2)</f>
        <v>20251016</v>
      </c>
      <c r="N31" s="18" t="s">
        <v>28</v>
      </c>
      <c r="O31" s="18" t="s">
        <v>128</v>
      </c>
      <c r="P31" s="18" t="s">
        <v>129</v>
      </c>
      <c r="Q31" s="18"/>
    </row>
    <row r="32" s="2" customFormat="1" ht="60" spans="1:17">
      <c r="A32" s="18">
        <v>22</v>
      </c>
      <c r="B32" s="18" t="s">
        <v>133</v>
      </c>
      <c r="C32" s="18" t="s">
        <v>134</v>
      </c>
      <c r="D32" s="25" t="s">
        <v>135</v>
      </c>
      <c r="E32" s="18" t="s">
        <v>26</v>
      </c>
      <c r="F32" s="18" t="s">
        <v>136</v>
      </c>
      <c r="G32" s="18">
        <v>100</v>
      </c>
      <c r="H32" s="20">
        <v>100</v>
      </c>
      <c r="I32" s="20">
        <v>0</v>
      </c>
      <c r="J32" s="20">
        <v>0</v>
      </c>
      <c r="K32" s="20">
        <v>0</v>
      </c>
      <c r="L32" s="21" t="str">
        <f>_xlfn.XLOOKUP("*"&amp;D32&amp;"*",[1]项目信息综合查询_1!$I:$I,[1]项目信息综合查询_1!$AH:$AH,,2)</f>
        <v>20250929</v>
      </c>
      <c r="M32" s="21" t="str">
        <f>_xlfn.XLOOKUP("*"&amp;D32&amp;"*",[1]项目信息综合查询_1!$I:$I,[1]项目信息综合查询_1!$AI:$AI,,2)</f>
        <v>20251210</v>
      </c>
      <c r="N32" s="18" t="s">
        <v>28</v>
      </c>
      <c r="O32" s="18" t="s">
        <v>137</v>
      </c>
      <c r="P32" s="18" t="s">
        <v>138</v>
      </c>
      <c r="Q32" s="18"/>
    </row>
    <row r="33" s="2" customFormat="1" ht="149.25" spans="1:17">
      <c r="A33" s="18">
        <v>23</v>
      </c>
      <c r="B33" s="18" t="s">
        <v>139</v>
      </c>
      <c r="C33" s="18" t="s">
        <v>140</v>
      </c>
      <c r="D33" s="26" t="s">
        <v>141</v>
      </c>
      <c r="E33" s="18" t="s">
        <v>142</v>
      </c>
      <c r="F33" s="18" t="s">
        <v>143</v>
      </c>
      <c r="G33" s="18">
        <v>34.959723</v>
      </c>
      <c r="H33" s="20">
        <v>34.959723</v>
      </c>
      <c r="I33" s="20">
        <v>0</v>
      </c>
      <c r="J33" s="20">
        <v>0</v>
      </c>
      <c r="K33" s="20">
        <v>0</v>
      </c>
      <c r="L33" s="21" t="str">
        <f>_xlfn.XLOOKUP("*"&amp;D33&amp;"*",[1]项目信息综合查询_1!$I:$I,[1]项目信息综合查询_1!$AH:$AH,,2)</f>
        <v>20250825</v>
      </c>
      <c r="M33" s="22">
        <v>20250903</v>
      </c>
      <c r="N33" s="18" t="s">
        <v>28</v>
      </c>
      <c r="O33" s="18" t="s">
        <v>144</v>
      </c>
      <c r="P33" s="18" t="s">
        <v>145</v>
      </c>
      <c r="Q33" s="18"/>
    </row>
    <row r="34" s="2" customFormat="1" ht="224.25" spans="1:17">
      <c r="A34" s="18">
        <v>24</v>
      </c>
      <c r="B34" s="18" t="s">
        <v>105</v>
      </c>
      <c r="C34" s="18" t="s">
        <v>146</v>
      </c>
      <c r="D34" s="24" t="s">
        <v>147</v>
      </c>
      <c r="E34" s="18" t="s">
        <v>148</v>
      </c>
      <c r="F34" s="18" t="s">
        <v>149</v>
      </c>
      <c r="G34" s="18">
        <v>300</v>
      </c>
      <c r="H34" s="20">
        <v>0</v>
      </c>
      <c r="I34" s="20">
        <v>300</v>
      </c>
      <c r="J34" s="20">
        <v>0</v>
      </c>
      <c r="K34" s="20">
        <v>0</v>
      </c>
      <c r="L34" s="21" t="str">
        <f>_xlfn.XLOOKUP("*"&amp;D34&amp;"*",[1]项目信息综合查询_1!$I:$I,[1]项目信息综合查询_1!$AH:$AH,,2)</f>
        <v>20250901</v>
      </c>
      <c r="M34" s="22">
        <v>20251217</v>
      </c>
      <c r="N34" s="18" t="s">
        <v>28</v>
      </c>
      <c r="O34" s="18" t="s">
        <v>109</v>
      </c>
      <c r="P34" s="18" t="s">
        <v>150</v>
      </c>
      <c r="Q34" s="18"/>
    </row>
    <row r="35" s="2" customFormat="1" ht="278.25" spans="1:17">
      <c r="A35" s="18">
        <v>25</v>
      </c>
      <c r="B35" s="18" t="s">
        <v>69</v>
      </c>
      <c r="C35" s="18">
        <v>0</v>
      </c>
      <c r="D35" s="19" t="s">
        <v>151</v>
      </c>
      <c r="E35" s="18" t="s">
        <v>98</v>
      </c>
      <c r="F35" s="18" t="s">
        <v>152</v>
      </c>
      <c r="G35" s="18">
        <v>423.483946</v>
      </c>
      <c r="H35" s="20">
        <v>128.957667</v>
      </c>
      <c r="I35" s="20">
        <v>292.226279</v>
      </c>
      <c r="J35" s="20">
        <v>2.3</v>
      </c>
      <c r="K35" s="20">
        <v>0</v>
      </c>
      <c r="L35" s="21" t="str">
        <f>_xlfn.XLOOKUP("*"&amp;D35&amp;"*",[1]项目信息综合查询_1!$I:$I,[1]项目信息综合查询_1!$AH:$AH,,2)</f>
        <v>20250510</v>
      </c>
      <c r="M35" s="22">
        <v>20251120</v>
      </c>
      <c r="N35" s="18" t="s">
        <v>28</v>
      </c>
      <c r="O35" s="18" t="s">
        <v>81</v>
      </c>
      <c r="P35" s="18" t="s">
        <v>153</v>
      </c>
      <c r="Q35" s="18"/>
    </row>
    <row r="36" s="1" customFormat="1" ht="13.5" customHeight="1" spans="1:17">
      <c r="A36" s="5" t="s">
        <v>154</v>
      </c>
      <c r="B36" s="5"/>
      <c r="C36" s="5"/>
      <c r="D36" s="5"/>
      <c r="E36" s="5"/>
      <c r="F36" s="27"/>
      <c r="G36" s="28" t="s">
        <v>155</v>
      </c>
      <c r="H36" s="28"/>
      <c r="I36" s="28"/>
      <c r="J36" s="28"/>
      <c r="K36" s="28"/>
      <c r="L36" s="29"/>
      <c r="M36" s="29"/>
      <c r="N36" s="28"/>
      <c r="O36" s="28"/>
      <c r="P36" s="28"/>
      <c r="Q36" s="28"/>
    </row>
  </sheetData>
  <autoFilter xmlns:etc="http://www.wps.cn/officeDocument/2017/etCustomData" ref="A10:Q36" etc:filterBottomFollowUsedRange="0">
    <extLst/>
  </autoFilter>
  <mergeCells count="31">
    <mergeCell ref="A1:E1"/>
    <mergeCell ref="M1:N1"/>
    <mergeCell ref="A2:Q2"/>
    <mergeCell ref="A3:B3"/>
    <mergeCell ref="L3:M3"/>
    <mergeCell ref="O3:P3"/>
    <mergeCell ref="A10:F10"/>
    <mergeCell ref="L10:M10"/>
    <mergeCell ref="A36:D36"/>
    <mergeCell ref="G36:K36"/>
    <mergeCell ref="L36:N36"/>
    <mergeCell ref="O36:Q36"/>
    <mergeCell ref="A4:A9"/>
    <mergeCell ref="B4:B9"/>
    <mergeCell ref="C4:C9"/>
    <mergeCell ref="D4:D9"/>
    <mergeCell ref="E4:E9"/>
    <mergeCell ref="F4:F9"/>
    <mergeCell ref="G4:G9"/>
    <mergeCell ref="H7:H9"/>
    <mergeCell ref="I7:I9"/>
    <mergeCell ref="J7:J9"/>
    <mergeCell ref="K7:K9"/>
    <mergeCell ref="L7:L9"/>
    <mergeCell ref="M7:M9"/>
    <mergeCell ref="N4:N9"/>
    <mergeCell ref="O4:O9"/>
    <mergeCell ref="P4:P9"/>
    <mergeCell ref="Q4:Q9"/>
    <mergeCell ref="L4:M6"/>
    <mergeCell ref="H4:K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乐怡</dc:creator>
  <cp:lastModifiedBy>梦太晚ℽ</cp:lastModifiedBy>
  <dcterms:created xsi:type="dcterms:W3CDTF">2024-12-09T01:21:00Z</dcterms:created>
  <dcterms:modified xsi:type="dcterms:W3CDTF">2025-12-30T02:36:01Z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985475E733B64F1F904E2D7683F16C0D_13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