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调整后入库总表" sheetId="3" r:id="rId1"/>
    <sheet name="新增表" sheetId="4" r:id="rId2"/>
    <sheet name="关键信息调整表" sheetId="5" r:id="rId3"/>
    <sheet name="删除表" sheetId="6" r:id="rId4"/>
  </sheets>
  <definedNames>
    <definedName name="_xlnm._FilterDatabase" localSheetId="0" hidden="1">调整后入库总表!$A$5:$AA$62</definedName>
    <definedName name="_xlnm._FilterDatabase" localSheetId="1" hidden="1">新增表!$A$5:$Y$9</definedName>
    <definedName name="_xlnm.Print_Titles" localSheetId="0">调整后入库总表!$3:$4</definedName>
    <definedName name="_xlnm.Print_Titles" localSheetId="1">新增表!$3:$4</definedName>
    <definedName name="_xlnm._FilterDatabase" localSheetId="2" hidden="1">关键信息调整表!$A$5:$AA$13</definedName>
    <definedName name="_xlnm.Print_Titles" localSheetId="2">关键信息调整表!$3:$4</definedName>
    <definedName name="_xlnm.Print_Area" localSheetId="2">关键信息调整表!$A$1:$Y$13</definedName>
    <definedName name="_xlnm._FilterDatabase" localSheetId="3" hidden="1">删除表!$A$5:$AA$57</definedName>
    <definedName name="_xlnm.Print_Titles" localSheetId="3">删除表!$3:$4</definedName>
    <definedName name="_xlnm.Print_Area" localSheetId="3">删除表!$A$1:$Y$58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<sst xmlns="http://schemas.openxmlformats.org/spreadsheetml/2006/main" count="1301" uniqueCount="472">
  <si>
    <r>
      <rPr>
        <sz val="22"/>
        <color rgb="FF000000"/>
        <rFont val="方正小标宋_GBK"/>
        <charset val="134"/>
      </rPr>
      <t>芒市</t>
    </r>
    <r>
      <rPr>
        <sz val="22"/>
        <color rgb="FF000000"/>
        <rFont val="Times New Roman"/>
        <charset val="134"/>
      </rPr>
      <t>2025</t>
    </r>
    <r>
      <rPr>
        <sz val="22"/>
        <color rgb="FF000000"/>
        <rFont val="方正小标宋_GBK"/>
        <charset val="134"/>
      </rPr>
      <t>年度巩固拓展脱贫攻坚成果和乡村振兴项目库动态调整</t>
    </r>
    <r>
      <rPr>
        <sz val="22"/>
        <color rgb="FF000000"/>
        <rFont val="Times New Roman"/>
        <charset val="134"/>
      </rPr>
      <t>——</t>
    </r>
    <r>
      <rPr>
        <sz val="22"/>
        <color rgb="FF000000"/>
        <rFont val="方正小标宋_GBK"/>
        <charset val="134"/>
      </rPr>
      <t>总表</t>
    </r>
  </si>
  <si>
    <r>
      <rPr>
        <sz val="11"/>
        <color rgb="FF000000"/>
        <rFont val="方正仿宋_GBK"/>
        <charset val="134"/>
      </rPr>
      <t>填报单位（公章）：芒市农业农村局</t>
    </r>
    <r>
      <rPr>
        <sz val="11"/>
        <color rgb="FF000000"/>
        <rFont val="Times New Roman"/>
        <charset val="134"/>
      </rPr>
      <t xml:space="preserve">                  </t>
    </r>
    <r>
      <rPr>
        <sz val="11"/>
        <color rgb="FF000000"/>
        <rFont val="方正仿宋_GBK"/>
        <charset val="134"/>
      </rPr>
      <t>填报人：李凯</t>
    </r>
    <r>
      <rPr>
        <sz val="11"/>
        <color rgb="FF000000"/>
        <rFont val="Times New Roman"/>
        <charset val="134"/>
      </rPr>
      <t xml:space="preserve">                    </t>
    </r>
    <r>
      <rPr>
        <sz val="11"/>
        <color rgb="FF000000"/>
        <rFont val="方正仿宋_GBK"/>
        <charset val="134"/>
      </rPr>
      <t>联系电话：</t>
    </r>
    <r>
      <rPr>
        <sz val="11"/>
        <color rgb="FF000000"/>
        <rFont val="Times New Roman"/>
        <charset val="134"/>
      </rPr>
      <t xml:space="preserve">18088200812                      </t>
    </r>
    <r>
      <rPr>
        <sz val="11"/>
        <color rgb="FF000000"/>
        <rFont val="方正仿宋_GBK"/>
        <charset val="134"/>
      </rPr>
      <t>填报日期：</t>
    </r>
    <r>
      <rPr>
        <sz val="11"/>
        <color rgb="FF000000"/>
        <rFont val="Times New Roman"/>
        <charset val="134"/>
      </rPr>
      <t>2025</t>
    </r>
    <r>
      <rPr>
        <sz val="11"/>
        <color rgb="FF000000"/>
        <rFont val="方正仿宋_GBK"/>
        <charset val="134"/>
      </rPr>
      <t>年</t>
    </r>
    <r>
      <rPr>
        <sz val="11"/>
        <color rgb="FF000000"/>
        <rFont val="Times New Roman"/>
        <charset val="134"/>
      </rPr>
      <t>6</t>
    </r>
    <r>
      <rPr>
        <sz val="11"/>
        <color rgb="FF000000"/>
        <rFont val="方正仿宋_GBK"/>
        <charset val="134"/>
      </rPr>
      <t>月</t>
    </r>
    <r>
      <rPr>
        <sz val="11"/>
        <color rgb="FF000000"/>
        <rFont val="Times New Roman"/>
        <charset val="134"/>
      </rPr>
      <t>6</t>
    </r>
    <r>
      <rPr>
        <sz val="11"/>
        <color rgb="FF000000"/>
        <rFont val="方正仿宋_GBK"/>
        <charset val="134"/>
      </rPr>
      <t>日</t>
    </r>
    <r>
      <rPr>
        <sz val="11"/>
        <color rgb="FF000000"/>
        <rFont val="Times New Roman"/>
        <charset val="134"/>
      </rPr>
      <t xml:space="preserve">                        </t>
    </r>
    <r>
      <rPr>
        <sz val="11"/>
        <color rgb="FF000000"/>
        <rFont val="方正仿宋_GBK"/>
        <charset val="134"/>
      </rPr>
      <t>单位：万元、人、年</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</si>
  <si>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</si>
  <si>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</si>
  <si>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</si>
  <si>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</si>
  <si>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</si>
  <si>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</si>
  <si>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</si>
  <si>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项目摘要</t>
    </r>
  </si>
  <si>
    <r>
      <rPr>
        <sz val="11"/>
        <color theme="1"/>
        <rFont val="方正黑体_GBK"/>
        <charset val="134"/>
      </rPr>
      <t>项目绩效目标（总体目标）</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</si>
  <si>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</si>
  <si>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</si>
  <si>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</si>
  <si>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</si>
  <si>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</si>
  <si>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</si>
  <si>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</si>
  <si>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</si>
  <si>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联系电话</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</si>
  <si>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</si>
  <si>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</si>
  <si>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</si>
  <si>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</si>
  <si>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</si>
  <si>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</si>
  <si>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</si>
  <si>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t>财政衔接资金</t>
  </si>
  <si>
    <r>
      <rPr>
        <sz val="11"/>
        <color theme="1"/>
        <rFont val="方正黑体_GBK"/>
        <charset val="134"/>
      </rPr>
      <t>其他资金</t>
    </r>
  </si>
  <si>
    <r>
      <rPr>
        <sz val="11"/>
        <rFont val="方正仿宋_GBK"/>
        <charset val="134"/>
      </rPr>
      <t>巩固三保障成果</t>
    </r>
  </si>
  <si>
    <r>
      <rPr>
        <sz val="11"/>
        <rFont val="方正仿宋_GBK"/>
        <charset val="134"/>
      </rPr>
      <t>教育</t>
    </r>
  </si>
  <si>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</si>
  <si>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芒市</t>
    </r>
    <r>
      <rPr>
        <sz val="11"/>
        <rFont val="Times New Roman"/>
        <charset val="134"/>
      </rPr>
      <t>2025</t>
    </r>
    <r>
      <rPr>
        <sz val="11"/>
        <rFont val="方正仿宋_GBK"/>
        <charset val="134"/>
      </rPr>
      <t>年雨露计划</t>
    </r>
  </si>
  <si>
    <r>
      <rPr>
        <sz val="11"/>
        <rFont val="方正仿宋_GBK"/>
        <charset val="134"/>
      </rPr>
      <t>全市</t>
    </r>
    <r>
      <rPr>
        <sz val="11"/>
        <rFont val="Times New Roman"/>
        <charset val="134"/>
      </rPr>
      <t>11</t>
    </r>
    <r>
      <rPr>
        <sz val="11"/>
        <rFont val="方正仿宋_GBK"/>
        <charset val="134"/>
      </rPr>
      <t>个乡镇</t>
    </r>
  </si>
  <si>
    <r>
      <rPr>
        <sz val="11"/>
        <rFont val="方正仿宋_GBK"/>
        <charset val="134"/>
      </rPr>
      <t>该雨露计划项目用于支持</t>
    </r>
    <r>
      <rPr>
        <sz val="11"/>
        <rFont val="Times New Roman"/>
        <charset val="134"/>
      </rPr>
      <t>2025</t>
    </r>
    <r>
      <rPr>
        <sz val="11"/>
        <rFont val="方正仿宋_GBK"/>
        <charset val="134"/>
      </rPr>
      <t>年芒市籍脱贫人口和监测易致贫户家庭子女就读职业院校就学补助，确保顺利完成学业。</t>
    </r>
    <r>
      <rPr>
        <sz val="11"/>
        <rFont val="Times New Roman"/>
        <charset val="134"/>
      </rPr>
      <t>2025</t>
    </r>
    <r>
      <rPr>
        <sz val="11"/>
        <rFont val="方正仿宋_GBK"/>
        <charset val="134"/>
      </rPr>
      <t>年分两次兑付，一次春季学期</t>
    </r>
    <r>
      <rPr>
        <sz val="11"/>
        <rFont val="Times New Roman"/>
        <charset val="134"/>
      </rPr>
      <t>6</t>
    </r>
    <r>
      <rPr>
        <sz val="11"/>
        <rFont val="方正仿宋_GBK"/>
        <charset val="134"/>
      </rPr>
      <t>月</t>
    </r>
    <r>
      <rPr>
        <sz val="11"/>
        <rFont val="Times New Roman"/>
        <charset val="134"/>
      </rPr>
      <t>20</t>
    </r>
    <r>
      <rPr>
        <sz val="11"/>
        <rFont val="方正仿宋_GBK"/>
        <charset val="134"/>
      </rPr>
      <t>日以前；一次是秋季学期</t>
    </r>
    <r>
      <rPr>
        <sz val="11"/>
        <rFont val="Times New Roman"/>
        <charset val="134"/>
      </rPr>
      <t>10</t>
    </r>
    <r>
      <rPr>
        <sz val="11"/>
        <rFont val="方正仿宋_GBK"/>
        <charset val="134"/>
      </rPr>
      <t>月</t>
    </r>
    <r>
      <rPr>
        <sz val="11"/>
        <rFont val="Times New Roman"/>
        <charset val="134"/>
      </rPr>
      <t>30</t>
    </r>
    <r>
      <rPr>
        <sz val="11"/>
        <rFont val="方正仿宋_GBK"/>
        <charset val="134"/>
      </rPr>
      <t>日前。据测算，</t>
    </r>
    <r>
      <rPr>
        <sz val="11"/>
        <rFont val="Times New Roman"/>
        <charset val="134"/>
      </rPr>
      <t>2025</t>
    </r>
    <r>
      <rPr>
        <sz val="11"/>
        <rFont val="方正仿宋_GBK"/>
        <charset val="134"/>
      </rPr>
      <t>年预估资助</t>
    </r>
    <r>
      <rPr>
        <sz val="11"/>
        <rFont val="Times New Roman"/>
        <charset val="134"/>
      </rPr>
      <t>800</t>
    </r>
    <r>
      <rPr>
        <sz val="11"/>
        <rFont val="方正仿宋_GBK"/>
        <charset val="134"/>
      </rPr>
      <t>人左右，预计需要资金</t>
    </r>
    <r>
      <rPr>
        <sz val="11"/>
        <rFont val="Times New Roman"/>
        <charset val="134"/>
      </rPr>
      <t>350</t>
    </r>
    <r>
      <rPr>
        <sz val="11"/>
        <rFont val="方正仿宋_GBK"/>
        <charset val="134"/>
      </rPr>
      <t>万元。</t>
    </r>
  </si>
  <si>
    <r>
      <rPr>
        <sz val="11"/>
        <rFont val="Times New Roman"/>
        <charset val="134"/>
      </rPr>
      <t>“</t>
    </r>
    <r>
      <rPr>
        <sz val="11"/>
        <rFont val="方正仿宋_GBK"/>
        <charset val="134"/>
      </rPr>
      <t>雨露计划</t>
    </r>
    <r>
      <rPr>
        <sz val="11"/>
        <rFont val="Times New Roman"/>
        <charset val="134"/>
      </rPr>
      <t>”</t>
    </r>
    <r>
      <rPr>
        <sz val="11"/>
        <rFont val="方正仿宋_GBK"/>
        <charset val="134"/>
      </rPr>
      <t>是实现巩固拓展脱贫攻坚成果同乡村振兴有效衔接工作的重要举措，把雨露计划农村脱贫家庭和监测对象家庭新成长劳动力职业教育作为实现精准脱贫巩固的一项硬任务。通过政策扶持农村脱贫家庭和监测对象家庭子女初、高中毕业后接受中、高等职业教育的比例逐步提高，确保每个孩子学会一项有用技能，脱贫家庭和监测对象家庭新成长劳动力创业就业能力得到提升，引导和鼓励脱贫家庭和监测对象家庭子女接受职业教育，努力提高就业技能水平和综合素质，家庭收入稳定提高、阻断贫困代继传递，达到脱贫致富目标。</t>
    </r>
  </si>
  <si>
    <r>
      <rPr>
        <sz val="11"/>
        <rFont val="方正仿宋_GBK"/>
        <charset val="134"/>
      </rPr>
      <t>无</t>
    </r>
  </si>
  <si>
    <r>
      <rPr>
        <sz val="11"/>
        <rFont val="方正仿宋_GBK"/>
        <charset val="134"/>
      </rPr>
      <t>是</t>
    </r>
  </si>
  <si>
    <r>
      <rPr>
        <sz val="11"/>
        <rFont val="方正仿宋_GBK"/>
        <charset val="134"/>
      </rPr>
      <t>否</t>
    </r>
  </si>
  <si>
    <r>
      <rPr>
        <sz val="11"/>
        <rFont val="方正仿宋_GBK"/>
        <charset val="134"/>
      </rPr>
      <t>黄振荣</t>
    </r>
  </si>
  <si>
    <r>
      <rPr>
        <sz val="11"/>
        <rFont val="方正仿宋_GBK"/>
        <charset val="134"/>
      </rPr>
      <t>芒市农业农村局</t>
    </r>
  </si>
  <si>
    <r>
      <rPr>
        <sz val="11"/>
        <rFont val="方正仿宋_GBK"/>
        <charset val="134"/>
      </rPr>
      <t>产业发展</t>
    </r>
  </si>
  <si>
    <r>
      <rPr>
        <sz val="11"/>
        <rFont val="方正仿宋_GBK"/>
        <charset val="134"/>
      </rPr>
      <t>金融保险配套项目</t>
    </r>
  </si>
  <si>
    <r>
      <rPr>
        <sz val="11"/>
        <rFont val="方正仿宋_GBK"/>
        <charset val="134"/>
      </rPr>
      <t>小额贷款贴息</t>
    </r>
  </si>
  <si>
    <r>
      <rPr>
        <sz val="11"/>
        <rFont val="方正仿宋_GBK"/>
        <charset val="134"/>
      </rPr>
      <t>芒市</t>
    </r>
    <r>
      <rPr>
        <sz val="11"/>
        <rFont val="Times New Roman"/>
        <charset val="134"/>
      </rPr>
      <t>2025</t>
    </r>
    <r>
      <rPr>
        <sz val="11"/>
        <rFont val="方正仿宋_GBK"/>
        <charset val="134"/>
      </rPr>
      <t>年脱贫人口小额信贷贴息</t>
    </r>
  </si>
  <si>
    <r>
      <rPr>
        <sz val="11"/>
        <rFont val="方正仿宋_GBK"/>
        <charset val="134"/>
      </rPr>
      <t>实施脱贫人口小额信贷贴息，扶持脱贫人口和监测对象发展生产。对全市正常存量脱贫人口小额信贷贷款</t>
    </r>
    <r>
      <rPr>
        <sz val="11"/>
        <rFont val="Times New Roman"/>
        <charset val="134"/>
      </rPr>
      <t>1467</t>
    </r>
    <r>
      <rPr>
        <sz val="11"/>
        <rFont val="方正仿宋_GBK"/>
        <charset val="134"/>
      </rPr>
      <t>户，贷款余额</t>
    </r>
    <r>
      <rPr>
        <sz val="11"/>
        <rFont val="Times New Roman"/>
        <charset val="134"/>
      </rPr>
      <t>6977.52</t>
    </r>
    <r>
      <rPr>
        <sz val="11"/>
        <rFont val="方正仿宋_GBK"/>
        <charset val="134"/>
      </rPr>
      <t>万元和符合条件新增贷款农户继续给予贴息，预计新增贷款农户</t>
    </r>
    <r>
      <rPr>
        <sz val="11"/>
        <rFont val="Times New Roman"/>
        <charset val="134"/>
      </rPr>
      <t>200</t>
    </r>
    <r>
      <rPr>
        <sz val="11"/>
        <rFont val="方正仿宋_GBK"/>
        <charset val="134"/>
      </rPr>
      <t>户</t>
    </r>
    <r>
      <rPr>
        <sz val="11"/>
        <rFont val="Times New Roman"/>
        <charset val="134"/>
      </rPr>
      <t>1000</t>
    </r>
    <r>
      <rPr>
        <sz val="11"/>
        <rFont val="方正仿宋_GBK"/>
        <charset val="134"/>
      </rPr>
      <t>万元。给予</t>
    </r>
    <r>
      <rPr>
        <sz val="11"/>
        <rFont val="Times New Roman"/>
        <charset val="134"/>
      </rPr>
      <t>5</t>
    </r>
    <r>
      <rPr>
        <sz val="11"/>
        <rFont val="方正仿宋_GBK"/>
        <charset val="134"/>
      </rPr>
      <t>万元（含）以下贷款利息全额贴息，</t>
    </r>
    <r>
      <rPr>
        <sz val="11"/>
        <rFont val="Times New Roman"/>
        <charset val="134"/>
      </rPr>
      <t>5</t>
    </r>
    <r>
      <rPr>
        <sz val="11"/>
        <rFont val="方正仿宋_GBK"/>
        <charset val="134"/>
      </rPr>
      <t>万元以上部分贷款不予贴息，也不纳入风险补偿范围。</t>
    </r>
  </si>
  <si>
    <r>
      <rPr>
        <sz val="11"/>
        <rFont val="方正仿宋_GBK"/>
        <charset val="134"/>
      </rPr>
      <t>通过实施脱贫人口小额信贷，激发脱贫人口和监测对象的内生动力，增强脱贫人口和监测对象获得感。破解脱贫人口和监测对象融资瓶颈实现精准帮扶，为脱贫人口和监测对象发展产业提供资金保障，项目涉及</t>
    </r>
    <r>
      <rPr>
        <sz val="11"/>
        <rFont val="Times New Roman"/>
        <charset val="134"/>
      </rPr>
      <t>11</t>
    </r>
    <r>
      <rPr>
        <sz val="11"/>
        <rFont val="方正仿宋_GBK"/>
        <charset val="134"/>
      </rPr>
      <t>个乡镇</t>
    </r>
    <r>
      <rPr>
        <sz val="11"/>
        <rFont val="Times New Roman"/>
        <charset val="134"/>
      </rPr>
      <t>85</t>
    </r>
    <r>
      <rPr>
        <sz val="11"/>
        <rFont val="方正仿宋_GBK"/>
        <charset val="134"/>
      </rPr>
      <t>个村委会，预计受益农户</t>
    </r>
    <r>
      <rPr>
        <sz val="11"/>
        <rFont val="Times New Roman"/>
        <charset val="134"/>
      </rPr>
      <t>1667</t>
    </r>
    <r>
      <rPr>
        <sz val="11"/>
        <rFont val="方正仿宋_GBK"/>
        <charset val="134"/>
      </rPr>
      <t>户</t>
    </r>
    <r>
      <rPr>
        <sz val="11"/>
        <rFont val="Times New Roman"/>
        <charset val="134"/>
      </rPr>
      <t>5835</t>
    </r>
    <r>
      <rPr>
        <sz val="11"/>
        <rFont val="方正仿宋_GBK"/>
        <charset val="134"/>
      </rPr>
      <t>人，预计户均增收</t>
    </r>
    <r>
      <rPr>
        <sz val="11"/>
        <rFont val="Times New Roman"/>
        <charset val="134"/>
      </rPr>
      <t>3000</t>
    </r>
    <r>
      <rPr>
        <sz val="11"/>
        <rFont val="方正仿宋_GBK"/>
        <charset val="134"/>
      </rPr>
      <t>元，增加脱贫人口全年总收入</t>
    </r>
    <r>
      <rPr>
        <sz val="11"/>
        <rFont val="Times New Roman"/>
        <charset val="134"/>
      </rPr>
      <t>166.7</t>
    </r>
    <r>
      <rPr>
        <sz val="11"/>
        <rFont val="方正仿宋_GBK"/>
        <charset val="134"/>
      </rPr>
      <t>万元，受益对象满意度达到</t>
    </r>
    <r>
      <rPr>
        <sz val="11"/>
        <rFont val="Times New Roman"/>
        <charset val="134"/>
      </rPr>
      <t>90%</t>
    </r>
    <r>
      <rPr>
        <sz val="11"/>
        <rFont val="方正仿宋_GBK"/>
        <charset val="134"/>
      </rPr>
      <t>以上。</t>
    </r>
  </si>
  <si>
    <r>
      <rPr>
        <sz val="11"/>
        <rFont val="方正仿宋_GBK"/>
        <charset val="134"/>
      </rPr>
      <t>带动生产</t>
    </r>
    <r>
      <rPr>
        <sz val="11"/>
        <rFont val="Times New Roman"/>
        <charset val="134"/>
      </rPr>
      <t xml:space="preserve">
</t>
    </r>
    <r>
      <rPr>
        <sz val="11"/>
        <rFont val="方正仿宋_GBK"/>
        <charset val="134"/>
      </rPr>
      <t>其他</t>
    </r>
  </si>
  <si>
    <r>
      <rPr>
        <sz val="11"/>
        <rFont val="方正仿宋_GBK"/>
        <charset val="134"/>
      </rPr>
      <t>封大升</t>
    </r>
  </si>
  <si>
    <r>
      <rPr>
        <sz val="11"/>
        <rFont val="方正仿宋_GBK"/>
        <charset val="134"/>
      </rPr>
      <t>其他</t>
    </r>
  </si>
  <si>
    <r>
      <rPr>
        <sz val="11"/>
        <rFont val="方正仿宋_GBK"/>
        <charset val="134"/>
      </rPr>
      <t>芒市</t>
    </r>
    <r>
      <rPr>
        <sz val="11"/>
        <rFont val="Times New Roman"/>
        <charset val="134"/>
      </rPr>
      <t>2025</t>
    </r>
    <r>
      <rPr>
        <sz val="11"/>
        <rFont val="方正仿宋_GBK"/>
        <charset val="134"/>
      </rPr>
      <t>年支持联农带农新型农业经营主体奖补项目</t>
    </r>
  </si>
  <si>
    <r>
      <rPr>
        <sz val="11"/>
        <rFont val="方正仿宋_GBK"/>
        <charset val="134"/>
      </rPr>
      <t>培育、扶持至少</t>
    </r>
    <r>
      <rPr>
        <sz val="11"/>
        <rFont val="Times New Roman"/>
        <charset val="134"/>
      </rPr>
      <t>40</t>
    </r>
    <r>
      <rPr>
        <sz val="11"/>
        <rFont val="方正仿宋_GBK"/>
        <charset val="134"/>
      </rPr>
      <t>个以上带动能力强、参与巩固拓展脱贫攻坚成果同乡村振兴有效衔接的新型农业经营主体，其中：企业</t>
    </r>
    <r>
      <rPr>
        <sz val="11"/>
        <rFont val="Times New Roman"/>
        <charset val="134"/>
      </rPr>
      <t>25</t>
    </r>
    <r>
      <rPr>
        <sz val="11"/>
        <rFont val="方正仿宋_GBK"/>
        <charset val="134"/>
      </rPr>
      <t>个以上；合作社</t>
    </r>
    <r>
      <rPr>
        <sz val="11"/>
        <rFont val="Times New Roman"/>
        <charset val="134"/>
      </rPr>
      <t>15</t>
    </r>
    <r>
      <rPr>
        <sz val="11"/>
        <rFont val="方正仿宋_GBK"/>
        <charset val="134"/>
      </rPr>
      <t>个以上。（一）吸纳就业奖补。对符合奖补申报条件，吸纳脱贫人口、监测对象及其他农户家庭成员稳定就业</t>
    </r>
    <r>
      <rPr>
        <sz val="11"/>
        <rFont val="Times New Roman"/>
        <charset val="134"/>
      </rPr>
      <t>6</t>
    </r>
    <r>
      <rPr>
        <sz val="11"/>
        <rFont val="方正仿宋_GBK"/>
        <charset val="134"/>
      </rPr>
      <t>个月以上的经营主体，根据经营主体支付给带动对象的报酬情况给予奖补。其中：带动监测对象就业按照支付劳动报酬的</t>
    </r>
    <r>
      <rPr>
        <sz val="11"/>
        <rFont val="Times New Roman"/>
        <charset val="134"/>
      </rPr>
      <t>40%</t>
    </r>
    <r>
      <rPr>
        <sz val="11"/>
        <rFont val="方正仿宋_GBK"/>
        <charset val="134"/>
      </rPr>
      <t>给予奖补；带动脱贫人口就业按照支付劳动报酬的</t>
    </r>
    <r>
      <rPr>
        <sz val="11"/>
        <rFont val="Times New Roman"/>
        <charset val="134"/>
      </rPr>
      <t>20%</t>
    </r>
    <r>
      <rPr>
        <sz val="11"/>
        <rFont val="方正仿宋_GBK"/>
        <charset val="134"/>
      </rPr>
      <t>给予奖补；带动其他农户就业按照支付劳动报酬的</t>
    </r>
    <r>
      <rPr>
        <sz val="11"/>
        <rFont val="Times New Roman"/>
        <charset val="134"/>
      </rPr>
      <t>10%</t>
    </r>
    <r>
      <rPr>
        <sz val="11"/>
        <rFont val="方正仿宋_GBK"/>
        <charset val="134"/>
      </rPr>
      <t>给予奖补。（二）生产托管奖补。对符合奖补申报条件，围绕粮、油产业发展，为农户提供</t>
    </r>
    <r>
      <rPr>
        <sz val="11"/>
        <rFont val="Times New Roman"/>
        <charset val="134"/>
      </rPr>
      <t>“</t>
    </r>
    <r>
      <rPr>
        <sz val="11"/>
        <rFont val="方正仿宋_GBK"/>
        <charset val="134"/>
      </rPr>
      <t>耕</t>
    </r>
    <r>
      <rPr>
        <sz val="11"/>
        <rFont val="Times New Roman"/>
        <charset val="134"/>
      </rPr>
      <t>”“</t>
    </r>
    <r>
      <rPr>
        <sz val="11"/>
        <rFont val="方正仿宋_GBK"/>
        <charset val="134"/>
      </rPr>
      <t>种</t>
    </r>
    <r>
      <rPr>
        <sz val="11"/>
        <rFont val="Times New Roman"/>
        <charset val="134"/>
      </rPr>
      <t>”“</t>
    </r>
    <r>
      <rPr>
        <sz val="11"/>
        <rFont val="方正仿宋_GBK"/>
        <charset val="134"/>
      </rPr>
      <t>防</t>
    </r>
    <r>
      <rPr>
        <sz val="11"/>
        <rFont val="Times New Roman"/>
        <charset val="134"/>
      </rPr>
      <t>”“</t>
    </r>
    <r>
      <rPr>
        <sz val="11"/>
        <rFont val="方正仿宋_GBK"/>
        <charset val="134"/>
      </rPr>
      <t>收</t>
    </r>
    <r>
      <rPr>
        <sz val="11"/>
        <rFont val="Times New Roman"/>
        <charset val="134"/>
      </rPr>
      <t>”</t>
    </r>
    <r>
      <rPr>
        <sz val="11"/>
        <rFont val="方正仿宋_GBK"/>
        <charset val="134"/>
      </rPr>
      <t>生产机械化服务的经营主体，服务面积</t>
    </r>
    <r>
      <rPr>
        <sz val="11"/>
        <rFont val="Times New Roman"/>
        <charset val="134"/>
      </rPr>
      <t>100</t>
    </r>
    <r>
      <rPr>
        <sz val="11"/>
        <rFont val="方正仿宋_GBK"/>
        <charset val="134"/>
      </rPr>
      <t>亩以上的，奖补资金按照生产托管服务费用总额的</t>
    </r>
    <r>
      <rPr>
        <sz val="11"/>
        <rFont val="Times New Roman"/>
        <charset val="134"/>
      </rPr>
      <t>10%</t>
    </r>
    <r>
      <rPr>
        <sz val="11"/>
        <rFont val="方正仿宋_GBK"/>
        <charset val="134"/>
      </rPr>
      <t>奖补经营主体。（三）订单收购奖补。对符合奖补申报条件，通过订单农业带动农户增收的经营主体，根据农户经订单出售给经营主体的农产品收入，扣除生产成本，按照纯收入的</t>
    </r>
    <r>
      <rPr>
        <sz val="11"/>
        <rFont val="Times New Roman"/>
        <charset val="134"/>
      </rPr>
      <t>10%</t>
    </r>
    <r>
      <rPr>
        <sz val="11"/>
        <rFont val="方正仿宋_GBK"/>
        <charset val="134"/>
      </rPr>
      <t>奖补经营主体。</t>
    </r>
  </si>
  <si>
    <r>
      <rPr>
        <sz val="11"/>
        <rFont val="方正仿宋_GBK"/>
        <charset val="134"/>
      </rPr>
      <t>（一）经济效益。通过实施项目，增加脱贫人口、监测对象及其他农户务工就业、生产托管、农业订单等收益，每年带动</t>
    </r>
    <r>
      <rPr>
        <sz val="11"/>
        <rFont val="Times New Roman"/>
        <charset val="134"/>
      </rPr>
      <t>60%</t>
    </r>
    <r>
      <rPr>
        <sz val="11"/>
        <rFont val="方正仿宋_GBK"/>
        <charset val="134"/>
      </rPr>
      <t>以上的利益联结对象每人每年收入增幅不低于</t>
    </r>
    <r>
      <rPr>
        <sz val="11"/>
        <rFont val="Times New Roman"/>
        <charset val="134"/>
      </rPr>
      <t>10%</t>
    </r>
    <r>
      <rPr>
        <sz val="11"/>
        <rFont val="方正仿宋_GBK"/>
        <charset val="134"/>
      </rPr>
      <t>。</t>
    </r>
    <r>
      <rPr>
        <sz val="11"/>
        <rFont val="Times New Roman"/>
        <charset val="134"/>
      </rPr>
      <t xml:space="preserve">
</t>
    </r>
    <r>
      <rPr>
        <sz val="11"/>
        <rFont val="方正仿宋_GBK"/>
        <charset val="134"/>
      </rPr>
      <t>（二）社会效益。通过实施项目，培育</t>
    </r>
    <r>
      <rPr>
        <sz val="11"/>
        <rFont val="Times New Roman"/>
        <charset val="134"/>
      </rPr>
      <t>40</t>
    </r>
    <r>
      <rPr>
        <sz val="11"/>
        <rFont val="方正仿宋_GBK"/>
        <charset val="134"/>
      </rPr>
      <t>个以上带头致富能力较强、产业基础及经营效益较好、管理规范的经营主体，辐射带动农户</t>
    </r>
    <r>
      <rPr>
        <sz val="11"/>
        <rFont val="Times New Roman"/>
        <charset val="134"/>
      </rPr>
      <t>2000</t>
    </r>
    <r>
      <rPr>
        <sz val="11"/>
        <rFont val="方正仿宋_GBK"/>
        <charset val="134"/>
      </rPr>
      <t>户</t>
    </r>
    <r>
      <rPr>
        <sz val="11"/>
        <rFont val="Times New Roman"/>
        <charset val="134"/>
      </rPr>
      <t>7500</t>
    </r>
    <r>
      <rPr>
        <sz val="11"/>
        <rFont val="方正仿宋_GBK"/>
        <charset val="134"/>
      </rPr>
      <t>人。</t>
    </r>
    <r>
      <rPr>
        <sz val="11"/>
        <rFont val="Times New Roman"/>
        <charset val="134"/>
      </rPr>
      <t xml:space="preserve">
</t>
    </r>
    <r>
      <rPr>
        <sz val="11"/>
        <rFont val="方正仿宋_GBK"/>
        <charset val="134"/>
      </rPr>
      <t>（三）生态效益。通过实施项目，提高经营主体规范化管理水平，使</t>
    </r>
    <r>
      <rPr>
        <sz val="11"/>
        <rFont val="Times New Roman"/>
        <charset val="134"/>
      </rPr>
      <t>80</t>
    </r>
    <r>
      <rPr>
        <sz val="11"/>
        <rFont val="方正仿宋_GBK"/>
        <charset val="134"/>
      </rPr>
      <t>个管理人员在农业生产加工各环节中更加重视环境保护工作，更好地保护生态环境。</t>
    </r>
  </si>
  <si>
    <r>
      <rPr>
        <sz val="11"/>
        <rFont val="方正仿宋_GBK"/>
        <charset val="134"/>
      </rPr>
      <t>吸纳就业</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</si>
  <si>
    <r>
      <rPr>
        <sz val="11"/>
        <rFont val="Times New Roman"/>
        <charset val="134"/>
      </rPr>
      <t>7500</t>
    </r>
    <r>
      <rPr>
        <sz val="11"/>
        <rFont val="方正仿宋_GBK"/>
        <charset val="134"/>
      </rPr>
      <t>人</t>
    </r>
  </si>
  <si>
    <r>
      <rPr>
        <sz val="11"/>
        <rFont val="方正仿宋_GBK"/>
        <charset val="134"/>
      </rPr>
      <t>张祖宽</t>
    </r>
  </si>
  <si>
    <r>
      <rPr>
        <sz val="11"/>
        <rFont val="方正仿宋_GBK"/>
        <charset val="134"/>
      </rPr>
      <t>生产项目</t>
    </r>
  </si>
  <si>
    <r>
      <rPr>
        <sz val="11"/>
        <rFont val="方正仿宋_GBK"/>
        <charset val="134"/>
      </rPr>
      <t>芒市</t>
    </r>
    <r>
      <rPr>
        <sz val="11"/>
        <rFont val="Times New Roman"/>
        <charset val="134"/>
      </rPr>
      <t>2025</t>
    </r>
    <r>
      <rPr>
        <sz val="11"/>
        <rFont val="方正仿宋_GBK"/>
        <charset val="134"/>
      </rPr>
      <t>年脱贫户和监测对象肉牛产业发展奖补项目</t>
    </r>
  </si>
  <si>
    <r>
      <rPr>
        <sz val="11"/>
        <rFont val="Times New Roman"/>
        <charset val="134"/>
      </rPr>
      <t>1</t>
    </r>
    <r>
      <rPr>
        <sz val="11"/>
        <rFont val="方正仿宋_GBK"/>
        <charset val="134"/>
      </rPr>
      <t>、对全市脱贫和监测养牛户饲养周期</t>
    </r>
    <r>
      <rPr>
        <sz val="11"/>
        <rFont val="Times New Roman"/>
        <charset val="134"/>
      </rPr>
      <t>1</t>
    </r>
    <r>
      <rPr>
        <sz val="11"/>
        <rFont val="方正仿宋_GBK"/>
        <charset val="134"/>
      </rPr>
      <t>年以上</t>
    </r>
    <r>
      <rPr>
        <sz val="11"/>
        <rFont val="Times New Roman"/>
        <charset val="134"/>
      </rPr>
      <t>2024</t>
    </r>
    <r>
      <rPr>
        <sz val="11"/>
        <rFont val="方正仿宋_GBK"/>
        <charset val="134"/>
      </rPr>
      <t>年</t>
    </r>
    <r>
      <rPr>
        <sz val="11"/>
        <rFont val="Times New Roman"/>
        <charset val="134"/>
      </rPr>
      <t>10</t>
    </r>
    <r>
      <rPr>
        <sz val="11"/>
        <rFont val="方正仿宋_GBK"/>
        <charset val="134"/>
      </rPr>
      <t>月</t>
    </r>
    <r>
      <rPr>
        <sz val="11"/>
        <rFont val="Times New Roman"/>
        <charset val="134"/>
      </rPr>
      <t>31</t>
    </r>
    <r>
      <rPr>
        <sz val="11"/>
        <rFont val="方正仿宋_GBK"/>
        <charset val="134"/>
      </rPr>
      <t>日后出栏、出售的肉牛给予每头</t>
    </r>
    <r>
      <rPr>
        <sz val="11"/>
        <rFont val="Times New Roman"/>
        <charset val="134"/>
      </rPr>
      <t>1000</t>
    </r>
    <r>
      <rPr>
        <sz val="11"/>
        <rFont val="方正仿宋_GBK"/>
        <charset val="134"/>
      </rPr>
      <t>元的补贴；</t>
    </r>
    <r>
      <rPr>
        <sz val="11"/>
        <rFont val="Times New Roman"/>
        <charset val="134"/>
      </rPr>
      <t xml:space="preserve">
2</t>
    </r>
    <r>
      <rPr>
        <sz val="11"/>
        <rFont val="方正仿宋_GBK"/>
        <charset val="134"/>
      </rPr>
      <t>、对养牛脱贫户和监测户当年</t>
    </r>
    <r>
      <rPr>
        <sz val="11"/>
        <rFont val="Times New Roman"/>
        <charset val="134"/>
      </rPr>
      <t>2024</t>
    </r>
    <r>
      <rPr>
        <sz val="11"/>
        <rFont val="方正仿宋_GBK"/>
        <charset val="134"/>
      </rPr>
      <t>年</t>
    </r>
    <r>
      <rPr>
        <sz val="11"/>
        <rFont val="Times New Roman"/>
        <charset val="134"/>
      </rPr>
      <t>10</t>
    </r>
    <r>
      <rPr>
        <sz val="11"/>
        <rFont val="方正仿宋_GBK"/>
        <charset val="134"/>
      </rPr>
      <t>月</t>
    </r>
    <r>
      <rPr>
        <sz val="11"/>
        <rFont val="Times New Roman"/>
        <charset val="134"/>
      </rPr>
      <t>31</t>
    </r>
    <r>
      <rPr>
        <sz val="11"/>
        <rFont val="方正仿宋_GBK"/>
        <charset val="134"/>
      </rPr>
      <t>日新生犊牛且饲养</t>
    </r>
    <r>
      <rPr>
        <sz val="11"/>
        <rFont val="Times New Roman"/>
        <charset val="134"/>
      </rPr>
      <t>3</t>
    </r>
    <r>
      <rPr>
        <sz val="11"/>
        <rFont val="方正仿宋_GBK"/>
        <charset val="134"/>
      </rPr>
      <t>个月以上的，采取</t>
    </r>
    <r>
      <rPr>
        <sz val="11"/>
        <rFont val="Times New Roman"/>
        <charset val="134"/>
      </rPr>
      <t>“</t>
    </r>
    <r>
      <rPr>
        <sz val="11"/>
        <rFont val="方正仿宋_GBK"/>
        <charset val="134"/>
      </rPr>
      <t>见犊补母</t>
    </r>
    <r>
      <rPr>
        <sz val="11"/>
        <rFont val="Times New Roman"/>
        <charset val="134"/>
      </rPr>
      <t>”</t>
    </r>
    <r>
      <rPr>
        <sz val="11"/>
        <rFont val="方正仿宋_GBK"/>
        <charset val="134"/>
      </rPr>
      <t>的方式，按每头母牛每年</t>
    </r>
    <r>
      <rPr>
        <sz val="11"/>
        <rFont val="Times New Roman"/>
        <charset val="134"/>
      </rPr>
      <t>500</t>
    </r>
    <r>
      <rPr>
        <sz val="11"/>
        <rFont val="方正仿宋_GBK"/>
        <charset val="134"/>
      </rPr>
      <t>元的标准给予补贴；</t>
    </r>
    <r>
      <rPr>
        <sz val="11"/>
        <rFont val="Times New Roman"/>
        <charset val="134"/>
      </rPr>
      <t xml:space="preserve">
3</t>
    </r>
    <r>
      <rPr>
        <sz val="11"/>
        <rFont val="方正仿宋_GBK"/>
        <charset val="134"/>
      </rPr>
      <t>、自</t>
    </r>
    <r>
      <rPr>
        <sz val="11"/>
        <rFont val="Times New Roman"/>
        <charset val="134"/>
      </rPr>
      <t>2024</t>
    </r>
    <r>
      <rPr>
        <sz val="11"/>
        <rFont val="方正仿宋_GBK"/>
        <charset val="134"/>
      </rPr>
      <t>年</t>
    </r>
    <r>
      <rPr>
        <sz val="11"/>
        <rFont val="Times New Roman"/>
        <charset val="134"/>
      </rPr>
      <t>10</t>
    </r>
    <r>
      <rPr>
        <sz val="11"/>
        <rFont val="方正仿宋_GBK"/>
        <charset val="134"/>
      </rPr>
      <t>月</t>
    </r>
    <r>
      <rPr>
        <sz val="11"/>
        <rFont val="Times New Roman"/>
        <charset val="134"/>
      </rPr>
      <t>31</t>
    </r>
    <r>
      <rPr>
        <sz val="11"/>
        <rFont val="方正仿宋_GBK"/>
        <charset val="134"/>
      </rPr>
      <t>日开始对养牛脱贫户和监测户制作的青贮饲料按照每吨每年</t>
    </r>
    <r>
      <rPr>
        <sz val="11"/>
        <rFont val="Times New Roman"/>
        <charset val="134"/>
      </rPr>
      <t>100</t>
    </r>
    <r>
      <rPr>
        <sz val="11"/>
        <rFont val="方正仿宋_GBK"/>
        <charset val="134"/>
      </rPr>
      <t>元、每户不超过</t>
    </r>
    <r>
      <rPr>
        <sz val="11"/>
        <rFont val="Times New Roman"/>
        <charset val="134"/>
      </rPr>
      <t>2000</t>
    </r>
    <r>
      <rPr>
        <sz val="11"/>
        <rFont val="方正仿宋_GBK"/>
        <charset val="134"/>
      </rPr>
      <t>元给予补贴。</t>
    </r>
  </si>
  <si>
    <r>
      <rPr>
        <sz val="11"/>
        <rFont val="Times New Roman"/>
        <charset val="134"/>
      </rPr>
      <t>1.</t>
    </r>
    <r>
      <rPr>
        <sz val="11"/>
        <rFont val="方正仿宋_GBK"/>
        <charset val="134"/>
      </rPr>
      <t>通过项目实施，有效提高肉牛出栏率和养殖能繁母牛的信心，脱贫户和监测户出栏肉牛</t>
    </r>
    <r>
      <rPr>
        <sz val="11"/>
        <rFont val="Times New Roman"/>
        <charset val="134"/>
      </rPr>
      <t>4000</t>
    </r>
    <r>
      <rPr>
        <sz val="11"/>
        <rFont val="方正仿宋_GBK"/>
        <charset val="134"/>
      </rPr>
      <t>头以上；新生犊牛</t>
    </r>
    <r>
      <rPr>
        <sz val="11"/>
        <rFont val="Times New Roman"/>
        <charset val="134"/>
      </rPr>
      <t>1000</t>
    </r>
    <r>
      <rPr>
        <sz val="11"/>
        <rFont val="方正仿宋_GBK"/>
        <charset val="134"/>
      </rPr>
      <t>头以上；实现经济效益</t>
    </r>
    <r>
      <rPr>
        <sz val="11"/>
        <rFont val="Times New Roman"/>
        <charset val="134"/>
      </rPr>
      <t>3000</t>
    </r>
    <r>
      <rPr>
        <sz val="11"/>
        <rFont val="方正仿宋_GBK"/>
        <charset val="134"/>
      </rPr>
      <t>万元；受益脱贫户和监测户超过</t>
    </r>
    <r>
      <rPr>
        <sz val="11"/>
        <rFont val="Times New Roman"/>
        <charset val="134"/>
      </rPr>
      <t>1000</t>
    </r>
    <r>
      <rPr>
        <sz val="11"/>
        <rFont val="方正仿宋_GBK"/>
        <charset val="134"/>
      </rPr>
      <t>户。</t>
    </r>
    <r>
      <rPr>
        <sz val="11"/>
        <rFont val="Times New Roman"/>
        <charset val="134"/>
      </rPr>
      <t>2.</t>
    </r>
    <r>
      <rPr>
        <sz val="11"/>
        <rFont val="方正仿宋_GBK"/>
        <charset val="134"/>
      </rPr>
      <t>通过项目实施，鼓励种植全株青贮玉米、苜蓿等优质牧草和充分利用农作牧秸制作黄贮、青贮饲料，提高优质牧草的覆盖率和农作物秸杆的资源化利率，减少秸杆焚烧对环境造成的污染。农作物秸杆综合利用率提高</t>
    </r>
    <r>
      <rPr>
        <sz val="11"/>
        <rFont val="Times New Roman"/>
        <charset val="134"/>
      </rPr>
      <t>15%</t>
    </r>
    <r>
      <rPr>
        <sz val="11"/>
        <rFont val="方正仿宋_GBK"/>
        <charset val="134"/>
      </rPr>
      <t>；优质牧草增加</t>
    </r>
    <r>
      <rPr>
        <sz val="11"/>
        <rFont val="Times New Roman"/>
        <charset val="134"/>
      </rPr>
      <t>1500</t>
    </r>
    <r>
      <rPr>
        <sz val="11"/>
        <rFont val="方正仿宋_GBK"/>
        <charset val="134"/>
      </rPr>
      <t>亩。</t>
    </r>
  </si>
  <si>
    <r>
      <rPr>
        <sz val="11"/>
        <rFont val="方正仿宋_GBK"/>
        <charset val="134"/>
      </rPr>
      <t>带动生产</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其他</t>
    </r>
  </si>
  <si>
    <r>
      <rPr>
        <sz val="11"/>
        <color theme="1"/>
        <rFont val="方正仿宋_GBK"/>
        <charset val="134"/>
      </rPr>
      <t>是</t>
    </r>
  </si>
  <si>
    <r>
      <rPr>
        <sz val="11"/>
        <color theme="1"/>
        <rFont val="方正仿宋_GBK"/>
        <charset val="134"/>
      </rPr>
      <t>否</t>
    </r>
  </si>
  <si>
    <r>
      <rPr>
        <sz val="11"/>
        <color theme="1"/>
        <rFont val="方正仿宋_GBK"/>
        <charset val="134"/>
      </rPr>
      <t>杨善海</t>
    </r>
  </si>
  <si>
    <r>
      <rPr>
        <sz val="11"/>
        <color theme="1"/>
        <rFont val="方正仿宋_GBK"/>
        <charset val="134"/>
      </rPr>
      <t>芒市农业农村局</t>
    </r>
  </si>
  <si>
    <r>
      <rPr>
        <sz val="11"/>
        <rFont val="方正仿宋_GBK"/>
        <charset val="134"/>
      </rPr>
      <t>乡村建设行动</t>
    </r>
  </si>
  <si>
    <r>
      <rPr>
        <sz val="11"/>
        <rFont val="方正仿宋_GBK"/>
        <charset val="134"/>
      </rPr>
      <t>农村公共服务</t>
    </r>
  </si>
  <si>
    <r>
      <rPr>
        <sz val="11"/>
        <rFont val="方正仿宋_GBK"/>
        <charset val="134"/>
      </rPr>
      <t>公共照明设施</t>
    </r>
  </si>
  <si>
    <r>
      <rPr>
        <sz val="11"/>
        <rFont val="方正仿宋_GBK"/>
        <charset val="134"/>
      </rPr>
      <t>芒市</t>
    </r>
    <r>
      <rPr>
        <sz val="11"/>
        <rFont val="Times New Roman"/>
        <charset val="134"/>
      </rPr>
      <t>2025</t>
    </r>
    <r>
      <rPr>
        <sz val="11"/>
        <rFont val="方正仿宋_GBK"/>
        <charset val="134"/>
      </rPr>
      <t>年村庄照明建设项目</t>
    </r>
  </si>
  <si>
    <r>
      <rPr>
        <sz val="11"/>
        <rFont val="方正仿宋_GBK"/>
        <charset val="134"/>
      </rPr>
      <t>建设</t>
    </r>
    <r>
      <rPr>
        <sz val="11"/>
        <rFont val="Times New Roman"/>
        <charset val="134"/>
      </rPr>
      <t>2185</t>
    </r>
    <r>
      <rPr>
        <sz val="11"/>
        <rFont val="方正仿宋_GBK"/>
        <charset val="134"/>
      </rPr>
      <t>盏太阳能路灯，优先保障</t>
    </r>
    <r>
      <rPr>
        <sz val="11"/>
        <rFont val="Times New Roman"/>
        <charset val="134"/>
      </rPr>
      <t>“</t>
    </r>
    <r>
      <rPr>
        <sz val="11"/>
        <rFont val="方正仿宋_GBK"/>
        <charset val="134"/>
      </rPr>
      <t>千万工程</t>
    </r>
    <r>
      <rPr>
        <sz val="11"/>
        <rFont val="Times New Roman"/>
        <charset val="134"/>
      </rPr>
      <t>”</t>
    </r>
    <r>
      <rPr>
        <sz val="11"/>
        <rFont val="方正仿宋_GBK"/>
        <charset val="134"/>
      </rPr>
      <t>示范村及边境幸福村，剩余部分考虑急需实施太阳能路灯建设的其他村寨。</t>
    </r>
    <r>
      <rPr>
        <sz val="11"/>
        <rFont val="Times New Roman"/>
        <charset val="134"/>
      </rPr>
      <t>1.</t>
    </r>
    <r>
      <rPr>
        <sz val="11"/>
        <rFont val="方正仿宋_GBK"/>
        <charset val="134"/>
      </rPr>
      <t>总高度：</t>
    </r>
    <r>
      <rPr>
        <sz val="11"/>
        <rFont val="Times New Roman"/>
        <charset val="134"/>
      </rPr>
      <t>6.</t>
    </r>
    <r>
      <rPr>
        <sz val="11"/>
        <rFont val="方正仿宋_GBK"/>
        <charset val="134"/>
      </rPr>
      <t>米</t>
    </r>
    <r>
      <rPr>
        <sz val="11"/>
        <rFont val="Times New Roman"/>
        <charset val="134"/>
      </rPr>
      <t xml:space="preserve"> </t>
    </r>
    <r>
      <rPr>
        <sz val="11"/>
        <rFont val="方正仿宋_GBK"/>
        <charset val="134"/>
      </rPr>
      <t>单臂太阳能路灯</t>
    </r>
    <r>
      <rPr>
        <sz val="11"/>
        <rFont val="Times New Roman"/>
        <charset val="134"/>
      </rPr>
      <t>2.</t>
    </r>
    <r>
      <rPr>
        <sz val="11"/>
        <rFont val="方正仿宋_GBK"/>
        <charset val="134"/>
      </rPr>
      <t>灯杆：</t>
    </r>
    <r>
      <rPr>
        <sz val="11"/>
        <rFont val="Times New Roman"/>
        <charset val="134"/>
      </rPr>
      <t>Q235</t>
    </r>
    <r>
      <rPr>
        <sz val="11"/>
        <rFont val="方正仿宋_GBK"/>
        <charset val="134"/>
      </rPr>
      <t>钢材制作，灯体镀锌杆，喷户外专用氟碳漆，喷涂反光警示漆。</t>
    </r>
    <r>
      <rPr>
        <sz val="11"/>
        <rFont val="Times New Roman"/>
        <charset val="134"/>
      </rPr>
      <t>3.</t>
    </r>
    <r>
      <rPr>
        <sz val="11"/>
        <rFont val="方正仿宋_GBK"/>
        <charset val="134"/>
      </rPr>
      <t>灯杆规格：上口径</t>
    </r>
    <r>
      <rPr>
        <sz val="11"/>
        <rFont val="Times New Roman"/>
        <charset val="134"/>
      </rPr>
      <t xml:space="preserve">  60MM</t>
    </r>
    <r>
      <rPr>
        <sz val="11"/>
        <rFont val="方正仿宋_GBK"/>
        <charset val="134"/>
      </rPr>
      <t>；下口径</t>
    </r>
    <r>
      <rPr>
        <sz val="11"/>
        <rFont val="Times New Roman"/>
        <charset val="134"/>
      </rPr>
      <t xml:space="preserve"> 130MM</t>
    </r>
    <r>
      <rPr>
        <sz val="11"/>
        <rFont val="方正仿宋_GBK"/>
        <charset val="134"/>
      </rPr>
      <t>，壁厚</t>
    </r>
    <r>
      <rPr>
        <sz val="11"/>
        <rFont val="Times New Roman"/>
        <charset val="134"/>
      </rPr>
      <t>2.0MM</t>
    </r>
    <r>
      <rPr>
        <sz val="11"/>
        <rFont val="方正仿宋_GBK"/>
        <charset val="134"/>
      </rPr>
      <t>；</t>
    </r>
    <r>
      <rPr>
        <sz val="11"/>
        <rFont val="Times New Roman"/>
        <charset val="134"/>
      </rPr>
      <t>4.</t>
    </r>
    <r>
      <rPr>
        <sz val="11"/>
        <rFont val="方正仿宋_GBK"/>
        <charset val="134"/>
      </rPr>
      <t>灯具材质：优质铝材压铸而成，透光部分为高强度钢化玻璃；</t>
    </r>
    <r>
      <rPr>
        <sz val="11"/>
        <rFont val="Times New Roman"/>
        <charset val="134"/>
      </rPr>
      <t>5.</t>
    </r>
    <r>
      <rPr>
        <sz val="11"/>
        <rFont val="方正仿宋_GBK"/>
        <charset val="134"/>
      </rPr>
      <t>光源：</t>
    </r>
    <r>
      <rPr>
        <sz val="11"/>
        <rFont val="Times New Roman"/>
        <charset val="134"/>
      </rPr>
      <t>LED60W</t>
    </r>
    <r>
      <rPr>
        <sz val="11"/>
        <rFont val="方正仿宋_GBK"/>
        <charset val="134"/>
      </rPr>
      <t>；</t>
    </r>
    <r>
      <rPr>
        <sz val="11"/>
        <rFont val="Times New Roman"/>
        <charset val="134"/>
      </rPr>
      <t>6.</t>
    </r>
    <r>
      <rPr>
        <sz val="11"/>
        <rFont val="方正仿宋_GBK"/>
        <charset val="134"/>
      </rPr>
      <t>太阳能系统：</t>
    </r>
    <r>
      <rPr>
        <sz val="11"/>
        <rFont val="Times New Roman"/>
        <charset val="134"/>
      </rPr>
      <t>80</t>
    </r>
    <r>
      <rPr>
        <sz val="11"/>
        <rFont val="方正仿宋_GBK"/>
        <charset val="134"/>
      </rPr>
      <t>瓦太阳能板（采用高转化效率多晶硅</t>
    </r>
    <r>
      <rPr>
        <sz val="11"/>
        <rFont val="Times New Roman"/>
        <charset val="134"/>
      </rPr>
      <t>A</t>
    </r>
    <r>
      <rPr>
        <sz val="11"/>
        <rFont val="方正仿宋_GBK"/>
        <charset val="134"/>
      </rPr>
      <t>效板，材质：铝</t>
    </r>
    <r>
      <rPr>
        <sz val="11"/>
        <rFont val="Times New Roman"/>
        <charset val="134"/>
      </rPr>
      <t>+</t>
    </r>
    <r>
      <rPr>
        <sz val="11"/>
        <rFont val="方正仿宋_GBK"/>
        <charset val="134"/>
      </rPr>
      <t>钢化玻璃</t>
    </r>
    <r>
      <rPr>
        <sz val="11"/>
        <rFont val="Times New Roman"/>
        <charset val="134"/>
      </rPr>
      <t>+</t>
    </r>
    <r>
      <rPr>
        <sz val="11"/>
        <rFont val="方正仿宋_GBK"/>
        <charset val="134"/>
      </rPr>
      <t>进口</t>
    </r>
    <r>
      <rPr>
        <sz val="11"/>
        <rFont val="Times New Roman"/>
        <charset val="134"/>
      </rPr>
      <t>TPT/EVA</t>
    </r>
    <r>
      <rPr>
        <sz val="11"/>
        <rFont val="方正仿宋_GBK"/>
        <charset val="134"/>
      </rPr>
      <t>），</t>
    </r>
    <r>
      <rPr>
        <sz val="11"/>
        <rFont val="Times New Roman"/>
        <charset val="134"/>
      </rPr>
      <t>10A /3.2V</t>
    </r>
    <r>
      <rPr>
        <sz val="11"/>
        <rFont val="方正仿宋_GBK"/>
        <charset val="134"/>
      </rPr>
      <t>控制器，</t>
    </r>
    <r>
      <rPr>
        <sz val="11"/>
        <rFont val="Times New Roman"/>
        <charset val="134"/>
      </rPr>
      <t>60AH</t>
    </r>
    <r>
      <rPr>
        <sz val="11"/>
        <rFont val="方正仿宋_GBK"/>
        <charset val="134"/>
      </rPr>
      <t>锂电池，每天工作</t>
    </r>
    <r>
      <rPr>
        <sz val="11"/>
        <rFont val="Times New Roman"/>
        <charset val="134"/>
      </rPr>
      <t>12</t>
    </r>
    <r>
      <rPr>
        <sz val="11"/>
        <rFont val="方正仿宋_GBK"/>
        <charset val="134"/>
      </rPr>
      <t>个小时</t>
    </r>
    <r>
      <rPr>
        <sz val="11"/>
        <rFont val="Times New Roman"/>
        <charset val="134"/>
      </rPr>
      <t xml:space="preserve"> ,</t>
    </r>
    <r>
      <rPr>
        <sz val="11"/>
        <rFont val="方正仿宋_GBK"/>
        <charset val="134"/>
      </rPr>
      <t>保持</t>
    </r>
    <r>
      <rPr>
        <sz val="11"/>
        <rFont val="Times New Roman"/>
        <charset val="134"/>
      </rPr>
      <t>3-5</t>
    </r>
    <r>
      <rPr>
        <sz val="11"/>
        <rFont val="方正仿宋_GBK"/>
        <charset val="134"/>
      </rPr>
      <t>个阴雨天；</t>
    </r>
    <r>
      <rPr>
        <sz val="11"/>
        <rFont val="Times New Roman"/>
        <charset val="134"/>
      </rPr>
      <t>7.</t>
    </r>
    <r>
      <rPr>
        <sz val="11"/>
        <rFont val="方正仿宋_GBK"/>
        <charset val="134"/>
      </rPr>
      <t>灯体颜色：按图片；</t>
    </r>
    <r>
      <rPr>
        <sz val="11"/>
        <rFont val="Times New Roman"/>
        <charset val="134"/>
      </rPr>
      <t>8.</t>
    </r>
    <r>
      <rPr>
        <sz val="11"/>
        <rFont val="方正仿宋_GBK"/>
        <charset val="134"/>
      </rPr>
      <t>地笼：含；</t>
    </r>
    <r>
      <rPr>
        <sz val="11"/>
        <rFont val="Times New Roman"/>
        <charset val="134"/>
      </rPr>
      <t>200*200*16*500</t>
    </r>
  </si>
  <si>
    <r>
      <rPr>
        <sz val="11"/>
        <rFont val="方正仿宋_GBK"/>
        <charset val="134"/>
      </rPr>
      <t>太阳能路灯通过利用太阳能电池板将太阳能转化为电能，为路灯提供电力，无需铺设电缆，节省了大量的安装和维护成本。太阳能是一种可再生能源，利用太阳能发电可以有效减少对传统能源的依赖，符合现代社会对绿色发展的要求</t>
    </r>
    <r>
      <rPr>
        <sz val="11"/>
        <rFont val="Times New Roman"/>
        <charset val="134"/>
      </rPr>
      <t>‌</t>
    </r>
    <r>
      <rPr>
        <sz val="11"/>
        <rFont val="方正仿宋_GBK"/>
        <charset val="134"/>
      </rPr>
      <t>。太阳能路灯在夜间提供良好的照明，增加了行人和车辆的安全感，减少夜间事故的发生率，提高了村庄的安全性。不仅为乡村带来了实际的照明效果，还提升了乡村的整体形象。</t>
    </r>
  </si>
  <si>
    <r>
      <rPr>
        <sz val="11"/>
        <rFont val="方正仿宋_GBK"/>
        <charset val="134"/>
      </rPr>
      <t>李凯</t>
    </r>
  </si>
  <si>
    <r>
      <rPr>
        <sz val="11"/>
        <rFont val="方正仿宋_GBK"/>
        <charset val="134"/>
      </rPr>
      <t>就业项目</t>
    </r>
  </si>
  <si>
    <r>
      <rPr>
        <sz val="11"/>
        <rFont val="方正仿宋_GBK"/>
        <charset val="134"/>
      </rPr>
      <t>公益性岗位</t>
    </r>
  </si>
  <si>
    <r>
      <rPr>
        <sz val="11"/>
        <rFont val="方正仿宋_GBK"/>
        <charset val="134"/>
      </rPr>
      <t>芒市</t>
    </r>
    <r>
      <rPr>
        <sz val="11"/>
        <rFont val="Times New Roman"/>
        <charset val="134"/>
      </rPr>
      <t>2025</t>
    </r>
    <r>
      <rPr>
        <sz val="11"/>
        <rFont val="方正仿宋_GBK"/>
        <charset val="134"/>
      </rPr>
      <t>年监测对象乡村公益性岗位</t>
    </r>
  </si>
  <si>
    <r>
      <rPr>
        <sz val="11"/>
        <rFont val="方正仿宋_GBK"/>
        <charset val="134"/>
      </rPr>
      <t>该监测对象乡村公益性岗位主要用于帮扶监测对象实现就近就地就业，对无法外出务工，生活困难的监测对象进行就业帮扶。</t>
    </r>
    <r>
      <rPr>
        <sz val="11"/>
        <rFont val="Times New Roman"/>
        <charset val="134"/>
      </rPr>
      <t>2025</t>
    </r>
    <r>
      <rPr>
        <sz val="11"/>
        <rFont val="方正仿宋_GBK"/>
        <charset val="134"/>
      </rPr>
      <t>年</t>
    </r>
    <r>
      <rPr>
        <sz val="11"/>
        <rFont val="Times New Roman"/>
        <charset val="134"/>
      </rPr>
      <t>1</t>
    </r>
    <r>
      <rPr>
        <sz val="11"/>
        <rFont val="方正仿宋_GBK"/>
        <charset val="134"/>
      </rPr>
      <t>月开始安置，计划开发</t>
    </r>
    <r>
      <rPr>
        <sz val="11"/>
        <rFont val="Times New Roman"/>
        <charset val="134"/>
      </rPr>
      <t>180</t>
    </r>
    <r>
      <rPr>
        <sz val="11"/>
        <rFont val="方正仿宋_GBK"/>
        <charset val="134"/>
      </rPr>
      <t>个岗位，每人每月</t>
    </r>
    <r>
      <rPr>
        <sz val="11"/>
        <rFont val="Times New Roman"/>
        <charset val="134"/>
      </rPr>
      <t>800</t>
    </r>
    <r>
      <rPr>
        <sz val="11"/>
        <rFont val="方正仿宋_GBK"/>
        <charset val="134"/>
      </rPr>
      <t>元补贴需要资金</t>
    </r>
    <r>
      <rPr>
        <sz val="11"/>
        <rFont val="Times New Roman"/>
        <charset val="134"/>
      </rPr>
      <t>172.80</t>
    </r>
    <r>
      <rPr>
        <sz val="11"/>
        <rFont val="方正仿宋_GBK"/>
        <charset val="134"/>
      </rPr>
      <t>万元。</t>
    </r>
  </si>
  <si>
    <r>
      <rPr>
        <sz val="11"/>
        <rFont val="方正仿宋_GBK"/>
        <charset val="134"/>
      </rPr>
      <t>对困难的监测对象进行就业帮扶并及时发放补贴，能保障监测对象的基本生活，减轻生活压力，缓解突发情况带来的困难。让监测对象感受到政府的关心和支持，对生活依然充满希望，促进社会的稳定和人民的安居乐业。通过监测对象对村庄卫生、河道的清理，提升村庄人居生活环境。</t>
    </r>
  </si>
  <si>
    <r>
      <rPr>
        <sz val="11"/>
        <rFont val="方正仿宋_GBK"/>
        <charset val="134"/>
      </rPr>
      <t>赵国爱</t>
    </r>
  </si>
  <si>
    <r>
      <rPr>
        <sz val="11"/>
        <rFont val="方正仿宋_GBK"/>
        <charset val="134"/>
      </rPr>
      <t>芒市人力资源和社会保障局</t>
    </r>
  </si>
  <si>
    <r>
      <rPr>
        <sz val="11"/>
        <rFont val="方正仿宋_GBK"/>
        <charset val="134"/>
      </rPr>
      <t>务工补助</t>
    </r>
  </si>
  <si>
    <r>
      <rPr>
        <sz val="11"/>
        <rFont val="方正仿宋_GBK"/>
        <charset val="134"/>
      </rPr>
      <t>交通费补助</t>
    </r>
  </si>
  <si>
    <r>
      <rPr>
        <sz val="11"/>
        <rFont val="方正仿宋_GBK"/>
        <charset val="134"/>
      </rPr>
      <t>芒市脱贫人口和监测对象跨省务工一次性交通补助</t>
    </r>
  </si>
  <si>
    <r>
      <rPr>
        <sz val="11"/>
        <rFont val="方正仿宋_GBK"/>
        <charset val="134"/>
      </rPr>
      <t>主要用于部分</t>
    </r>
    <r>
      <rPr>
        <sz val="11"/>
        <rFont val="Times New Roman"/>
        <charset val="134"/>
      </rPr>
      <t>2025</t>
    </r>
    <r>
      <rPr>
        <sz val="11"/>
        <rFont val="方正仿宋_GBK"/>
        <charset val="134"/>
      </rPr>
      <t>年跨省外出务工且稳定就业</t>
    </r>
    <r>
      <rPr>
        <sz val="11"/>
        <rFont val="Times New Roman"/>
        <charset val="134"/>
      </rPr>
      <t>3</t>
    </r>
    <r>
      <rPr>
        <sz val="11"/>
        <rFont val="方正仿宋_GBK"/>
        <charset val="134"/>
      </rPr>
      <t>个月以上的脱贫人口和监测对象给予一次性交通补助。按照</t>
    </r>
    <r>
      <rPr>
        <sz val="11"/>
        <rFont val="Times New Roman"/>
        <charset val="134"/>
      </rPr>
      <t>1000</t>
    </r>
    <r>
      <rPr>
        <sz val="11"/>
        <rFont val="方正仿宋_GBK"/>
        <charset val="134"/>
      </rPr>
      <t>元每人的标准给予补助，预估补助人数</t>
    </r>
    <r>
      <rPr>
        <sz val="11"/>
        <rFont val="Times New Roman"/>
        <charset val="134"/>
      </rPr>
      <t>1500</t>
    </r>
    <r>
      <rPr>
        <sz val="11"/>
        <rFont val="方正仿宋_GBK"/>
        <charset val="134"/>
      </rPr>
      <t>人，需要资金</t>
    </r>
    <r>
      <rPr>
        <sz val="11"/>
        <rFont val="Times New Roman"/>
        <charset val="134"/>
      </rPr>
      <t>150</t>
    </r>
    <r>
      <rPr>
        <sz val="11"/>
        <rFont val="方正仿宋_GBK"/>
        <charset val="134"/>
      </rPr>
      <t>万元。</t>
    </r>
  </si>
  <si>
    <r>
      <rPr>
        <sz val="11"/>
        <rFont val="方正仿宋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</si>
  <si>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sz val="11"/>
        <rFont val="方正仿宋_GBK"/>
        <charset val="134"/>
      </rPr>
      <t>芒市脱贫人口和监测对象省内州外务工一次性交通补助</t>
    </r>
  </si>
  <si>
    <r>
      <rPr>
        <sz val="11"/>
        <rFont val="方正仿宋_GBK"/>
        <charset val="134"/>
      </rPr>
      <t>主要用于部分</t>
    </r>
    <r>
      <rPr>
        <sz val="11"/>
        <rFont val="Times New Roman"/>
        <charset val="134"/>
      </rPr>
      <t>2025</t>
    </r>
    <r>
      <rPr>
        <sz val="11"/>
        <rFont val="方正仿宋_GBK"/>
        <charset val="134"/>
      </rPr>
      <t>年省内州外外出务工且稳定就业</t>
    </r>
    <r>
      <rPr>
        <sz val="11"/>
        <rFont val="Times New Roman"/>
        <charset val="134"/>
      </rPr>
      <t>3</t>
    </r>
    <r>
      <rPr>
        <sz val="11"/>
        <rFont val="方正仿宋_GBK"/>
        <charset val="134"/>
      </rPr>
      <t>个月以上的脱贫人口和监测对象给予一次性交通补助。按照</t>
    </r>
    <r>
      <rPr>
        <sz val="11"/>
        <rFont val="Times New Roman"/>
        <charset val="134"/>
      </rPr>
      <t>500</t>
    </r>
    <r>
      <rPr>
        <sz val="11"/>
        <rFont val="方正仿宋_GBK"/>
        <charset val="134"/>
      </rPr>
      <t>元每人的标准给予补助，预估补助人数</t>
    </r>
    <r>
      <rPr>
        <sz val="11"/>
        <rFont val="Times New Roman"/>
        <charset val="134"/>
      </rPr>
      <t>1000</t>
    </r>
    <r>
      <rPr>
        <sz val="11"/>
        <rFont val="方正仿宋_GBK"/>
        <charset val="134"/>
      </rPr>
      <t>人，需要资金</t>
    </r>
    <r>
      <rPr>
        <sz val="11"/>
        <rFont val="Times New Roman"/>
        <charset val="134"/>
      </rPr>
      <t>50</t>
    </r>
    <r>
      <rPr>
        <sz val="11"/>
        <rFont val="方正仿宋_GBK"/>
        <charset val="134"/>
      </rPr>
      <t>万元。</t>
    </r>
  </si>
  <si>
    <r>
      <rPr>
        <sz val="11"/>
        <rFont val="方正仿宋_GBK"/>
        <charset val="134"/>
      </rPr>
      <t>骆东冬</t>
    </r>
  </si>
  <si>
    <r>
      <rPr>
        <sz val="11"/>
        <rFont val="方正仿宋_GBK"/>
        <charset val="134"/>
      </rPr>
      <t>种植业基地</t>
    </r>
  </si>
  <si>
    <r>
      <rPr>
        <sz val="11"/>
        <rFont val="方正仿宋_GBK"/>
        <charset val="134"/>
      </rPr>
      <t>芒市农垦咖啡产业基地建设项目</t>
    </r>
  </si>
  <si>
    <r>
      <rPr>
        <sz val="11"/>
        <rFont val="方正仿宋_GBK"/>
        <charset val="134"/>
      </rPr>
      <t>遮放农场</t>
    </r>
  </si>
  <si>
    <r>
      <rPr>
        <sz val="11"/>
        <rFont val="方正仿宋_GBK"/>
        <charset val="134"/>
      </rPr>
      <t>晓阳社区六组</t>
    </r>
  </si>
  <si>
    <r>
      <rPr>
        <sz val="11"/>
        <rFont val="Times New Roman"/>
        <charset val="134"/>
      </rPr>
      <t>1.</t>
    </r>
    <r>
      <rPr>
        <sz val="11"/>
        <rFont val="方正仿宋_GBK"/>
        <charset val="134"/>
      </rPr>
      <t>平整咖啡种植台</t>
    </r>
    <r>
      <rPr>
        <sz val="11"/>
        <rFont val="Times New Roman"/>
        <charset val="134"/>
      </rPr>
      <t>500</t>
    </r>
    <r>
      <rPr>
        <sz val="11"/>
        <rFont val="方正仿宋_GBK"/>
        <charset val="134"/>
      </rPr>
      <t>亩；</t>
    </r>
    <r>
      <rPr>
        <sz val="11"/>
        <rFont val="Times New Roman"/>
        <charset val="134"/>
      </rPr>
      <t>2.</t>
    </r>
    <r>
      <rPr>
        <sz val="11"/>
        <rFont val="方正仿宋_GBK"/>
        <charset val="134"/>
      </rPr>
      <t>新建咖啡喷灌设施</t>
    </r>
    <r>
      <rPr>
        <sz val="11"/>
        <rFont val="Times New Roman"/>
        <charset val="134"/>
      </rPr>
      <t>500</t>
    </r>
    <r>
      <rPr>
        <sz val="11"/>
        <rFont val="方正仿宋_GBK"/>
        <charset val="134"/>
      </rPr>
      <t>亩：约</t>
    </r>
    <r>
      <rPr>
        <sz val="11"/>
        <rFont val="Times New Roman"/>
        <charset val="134"/>
      </rPr>
      <t>3330</t>
    </r>
    <r>
      <rPr>
        <sz val="11"/>
        <rFont val="方正仿宋_GBK"/>
        <charset val="134"/>
      </rPr>
      <t>个喷灌，每个覆盖面积约</t>
    </r>
    <r>
      <rPr>
        <sz val="11"/>
        <rFont val="Times New Roman"/>
        <charset val="134"/>
      </rPr>
      <t>100m²</t>
    </r>
    <r>
      <rPr>
        <sz val="11"/>
        <rFont val="方正仿宋_GBK"/>
        <charset val="134"/>
      </rPr>
      <t>；</t>
    </r>
    <r>
      <rPr>
        <sz val="11"/>
        <rFont val="Times New Roman"/>
        <charset val="134"/>
      </rPr>
      <t>3.</t>
    </r>
    <r>
      <rPr>
        <sz val="11"/>
        <rFont val="方正仿宋_GBK"/>
        <charset val="134"/>
      </rPr>
      <t>新建地下蓄水池</t>
    </r>
    <r>
      <rPr>
        <sz val="11"/>
        <rFont val="Times New Roman"/>
        <charset val="134"/>
      </rPr>
      <t>10</t>
    </r>
    <r>
      <rPr>
        <sz val="11"/>
        <rFont val="方正仿宋_GBK"/>
        <charset val="134"/>
      </rPr>
      <t>个：</t>
    </r>
    <r>
      <rPr>
        <sz val="11"/>
        <rFont val="Times New Roman"/>
        <charset val="134"/>
      </rPr>
      <t>1000</t>
    </r>
    <r>
      <rPr>
        <sz val="11"/>
        <rFont val="方正仿宋_GBK"/>
        <charset val="134"/>
      </rPr>
      <t>元</t>
    </r>
    <r>
      <rPr>
        <sz val="11"/>
        <rFont val="Times New Roman"/>
        <charset val="134"/>
      </rPr>
      <t>/m³</t>
    </r>
    <r>
      <rPr>
        <sz val="11"/>
        <rFont val="方正仿宋_GBK"/>
        <charset val="134"/>
      </rPr>
      <t>；</t>
    </r>
    <r>
      <rPr>
        <sz val="11"/>
        <rFont val="Times New Roman"/>
        <charset val="134"/>
      </rPr>
      <t>27m³/</t>
    </r>
    <r>
      <rPr>
        <sz val="11"/>
        <rFont val="方正仿宋_GBK"/>
        <charset val="134"/>
      </rPr>
      <t>个（长</t>
    </r>
    <r>
      <rPr>
        <sz val="11"/>
        <rFont val="Times New Roman"/>
        <charset val="134"/>
      </rPr>
      <t>3m×</t>
    </r>
    <r>
      <rPr>
        <sz val="11"/>
        <rFont val="方正仿宋_GBK"/>
        <charset val="134"/>
      </rPr>
      <t>宽</t>
    </r>
    <r>
      <rPr>
        <sz val="11"/>
        <rFont val="Times New Roman"/>
        <charset val="134"/>
      </rPr>
      <t>3m×</t>
    </r>
    <r>
      <rPr>
        <sz val="11"/>
        <rFont val="方正仿宋_GBK"/>
        <charset val="134"/>
      </rPr>
      <t>深</t>
    </r>
    <r>
      <rPr>
        <sz val="11"/>
        <rFont val="Times New Roman"/>
        <charset val="134"/>
      </rPr>
      <t>3m</t>
    </r>
    <r>
      <rPr>
        <sz val="11"/>
        <rFont val="方正仿宋_GBK"/>
        <charset val="134"/>
      </rPr>
      <t>）；含盖板；</t>
    </r>
    <r>
      <rPr>
        <sz val="11"/>
        <rFont val="Times New Roman"/>
        <charset val="134"/>
      </rPr>
      <t>4.</t>
    </r>
    <r>
      <rPr>
        <sz val="11"/>
        <rFont val="方正仿宋_GBK"/>
        <charset val="134"/>
      </rPr>
      <t>新建抽水房、配电房各</t>
    </r>
    <r>
      <rPr>
        <sz val="11"/>
        <rFont val="Times New Roman"/>
        <charset val="134"/>
      </rPr>
      <t>1</t>
    </r>
    <r>
      <rPr>
        <sz val="11"/>
        <rFont val="方正仿宋_GBK"/>
        <charset val="134"/>
      </rPr>
      <t>间：</t>
    </r>
    <r>
      <rPr>
        <sz val="11"/>
        <rFont val="Times New Roman"/>
        <charset val="134"/>
      </rPr>
      <t>2000</t>
    </r>
    <r>
      <rPr>
        <sz val="11"/>
        <rFont val="方正仿宋_GBK"/>
        <charset val="134"/>
      </rPr>
      <t>元</t>
    </r>
    <r>
      <rPr>
        <sz val="11"/>
        <rFont val="Times New Roman"/>
        <charset val="134"/>
      </rPr>
      <t>/m²</t>
    </r>
    <r>
      <rPr>
        <sz val="11"/>
        <rFont val="方正仿宋_GBK"/>
        <charset val="134"/>
      </rPr>
      <t>；</t>
    </r>
    <r>
      <rPr>
        <sz val="11"/>
        <rFont val="Times New Roman"/>
        <charset val="134"/>
      </rPr>
      <t>12m²/</t>
    </r>
    <r>
      <rPr>
        <sz val="11"/>
        <rFont val="方正仿宋_GBK"/>
        <charset val="134"/>
      </rPr>
      <t>间（长</t>
    </r>
    <r>
      <rPr>
        <sz val="11"/>
        <rFont val="Times New Roman"/>
        <charset val="134"/>
      </rPr>
      <t>4m×</t>
    </r>
    <r>
      <rPr>
        <sz val="11"/>
        <rFont val="方正仿宋_GBK"/>
        <charset val="134"/>
      </rPr>
      <t>宽</t>
    </r>
    <r>
      <rPr>
        <sz val="11"/>
        <rFont val="Times New Roman"/>
        <charset val="134"/>
      </rPr>
      <t xml:space="preserve">3m </t>
    </r>
    <r>
      <rPr>
        <sz val="11"/>
        <rFont val="方正仿宋_GBK"/>
        <charset val="134"/>
      </rPr>
      <t>）；</t>
    </r>
    <r>
      <rPr>
        <sz val="11"/>
        <rFont val="Times New Roman"/>
        <charset val="134"/>
      </rPr>
      <t>5.</t>
    </r>
    <r>
      <rPr>
        <sz val="11"/>
        <rFont val="方正仿宋_GBK"/>
        <charset val="134"/>
      </rPr>
      <t>抽水机</t>
    </r>
    <r>
      <rPr>
        <sz val="11"/>
        <rFont val="Times New Roman"/>
        <charset val="134"/>
      </rPr>
      <t>2</t>
    </r>
    <r>
      <rPr>
        <sz val="11"/>
        <rFont val="方正仿宋_GBK"/>
        <charset val="134"/>
      </rPr>
      <t>台：含线、管；</t>
    </r>
    <r>
      <rPr>
        <sz val="11"/>
        <rFont val="Times New Roman"/>
        <charset val="134"/>
      </rPr>
      <t>6.</t>
    </r>
    <r>
      <rPr>
        <sz val="11"/>
        <rFont val="方正仿宋_GBK"/>
        <charset val="134"/>
      </rPr>
      <t>新建</t>
    </r>
    <r>
      <rPr>
        <sz val="11"/>
        <rFont val="Times New Roman"/>
        <charset val="134"/>
      </rPr>
      <t>250kVA</t>
    </r>
    <r>
      <rPr>
        <sz val="11"/>
        <rFont val="方正仿宋_GBK"/>
        <charset val="134"/>
      </rPr>
      <t>三相变压器</t>
    </r>
    <r>
      <rPr>
        <sz val="11"/>
        <rFont val="Times New Roman"/>
        <charset val="134"/>
      </rPr>
      <t>1</t>
    </r>
    <r>
      <rPr>
        <sz val="11"/>
        <rFont val="方正仿宋_GBK"/>
        <charset val="134"/>
      </rPr>
      <t>台：含低压线。</t>
    </r>
  </si>
  <si>
    <r>
      <rPr>
        <sz val="11"/>
        <rFont val="方正仿宋_GBK"/>
        <charset val="134"/>
      </rPr>
      <t>通过实施该项目，能提高咖啡品质，增加咖啡生产量约</t>
    </r>
    <r>
      <rPr>
        <sz val="11"/>
        <rFont val="Times New Roman"/>
        <charset val="134"/>
      </rPr>
      <t>300</t>
    </r>
    <r>
      <rPr>
        <sz val="11"/>
        <rFont val="方正仿宋_GBK"/>
        <charset val="134"/>
      </rPr>
      <t>吨，增加公司年收益约</t>
    </r>
    <r>
      <rPr>
        <sz val="11"/>
        <rFont val="Times New Roman"/>
        <charset val="134"/>
      </rPr>
      <t>8</t>
    </r>
    <r>
      <rPr>
        <sz val="11"/>
        <rFont val="方正仿宋_GBK"/>
        <charset val="134"/>
      </rPr>
      <t>万元，创造就业岗位，辐射带动遮放农场辖区职工及周边咖啡种植户约</t>
    </r>
    <r>
      <rPr>
        <sz val="11"/>
        <rFont val="Times New Roman"/>
        <charset val="134"/>
      </rPr>
      <t>600</t>
    </r>
    <r>
      <rPr>
        <sz val="11"/>
        <rFont val="方正仿宋_GBK"/>
        <charset val="134"/>
      </rPr>
      <t>余人共同增收。</t>
    </r>
  </si>
  <si>
    <r>
      <rPr>
        <sz val="11"/>
        <rFont val="方正仿宋_GBK"/>
        <charset val="134"/>
      </rPr>
      <t>就业务工</t>
    </r>
    <r>
      <rPr>
        <sz val="11"/>
        <rFont val="Times New Roman"/>
        <charset val="134"/>
      </rPr>
      <t xml:space="preserve">     </t>
    </r>
    <r>
      <rPr>
        <sz val="11"/>
        <rFont val="方正仿宋_GBK"/>
        <charset val="134"/>
      </rPr>
      <t>带动生产</t>
    </r>
  </si>
  <si>
    <t>≥3000</t>
  </si>
  <si>
    <r>
      <rPr>
        <sz val="11"/>
        <rFont val="方正仿宋_GBK"/>
        <charset val="134"/>
      </rPr>
      <t>张华峰</t>
    </r>
  </si>
  <si>
    <r>
      <rPr>
        <sz val="11"/>
        <rFont val="方正仿宋_GBK"/>
        <charset val="134"/>
      </rPr>
      <t>遮放农场社区管委会</t>
    </r>
  </si>
  <si>
    <r>
      <rPr>
        <sz val="11"/>
        <rFont val="方正仿宋_GBK"/>
        <charset val="134"/>
      </rPr>
      <t>农村基础设施（含产业配套基础设施）</t>
    </r>
  </si>
  <si>
    <r>
      <rPr>
        <sz val="11"/>
        <rFont val="方正仿宋_GBK"/>
        <charset val="134"/>
      </rPr>
      <t>产业路、资源路、旅游路建设</t>
    </r>
  </si>
  <si>
    <t>芒市农垦咖啡产业基地生产道路建设项目</t>
  </si>
  <si>
    <r>
      <rPr>
        <sz val="11"/>
        <rFont val="Times New Roman"/>
        <charset val="134"/>
      </rPr>
      <t>1.</t>
    </r>
    <r>
      <rPr>
        <sz val="11"/>
        <rFont val="方正仿宋_GBK"/>
        <charset val="134"/>
      </rPr>
      <t>新建生产道路（主路）</t>
    </r>
    <r>
      <rPr>
        <sz val="11"/>
        <rFont val="Times New Roman"/>
        <charset val="134"/>
      </rPr>
      <t>2km</t>
    </r>
    <r>
      <rPr>
        <sz val="11"/>
        <rFont val="方正仿宋_GBK"/>
        <charset val="134"/>
      </rPr>
      <t>：</t>
    </r>
    <r>
      <rPr>
        <sz val="11"/>
        <rFont val="Times New Roman"/>
        <charset val="134"/>
      </rPr>
      <t>C25</t>
    </r>
    <r>
      <rPr>
        <sz val="11"/>
        <rFont val="方正仿宋_GBK"/>
        <charset val="134"/>
      </rPr>
      <t>混凝土浇筑（路面</t>
    </r>
    <r>
      <rPr>
        <sz val="11"/>
        <rFont val="Times New Roman"/>
        <charset val="134"/>
      </rPr>
      <t>3m</t>
    </r>
    <r>
      <rPr>
        <sz val="11"/>
        <rFont val="方正仿宋_GBK"/>
        <charset val="134"/>
      </rPr>
      <t>，路肩</t>
    </r>
    <r>
      <rPr>
        <sz val="11"/>
        <rFont val="Times New Roman"/>
        <charset val="134"/>
      </rPr>
      <t>1m</t>
    </r>
    <r>
      <rPr>
        <sz val="11"/>
        <rFont val="方正仿宋_GBK"/>
        <charset val="134"/>
      </rPr>
      <t>）；</t>
    </r>
    <r>
      <rPr>
        <sz val="11"/>
        <rFont val="Times New Roman"/>
        <charset val="134"/>
      </rPr>
      <t>2.</t>
    </r>
    <r>
      <rPr>
        <sz val="11"/>
        <rFont val="方正仿宋_GBK"/>
        <charset val="134"/>
      </rPr>
      <t>新建生产道路（辅路）</t>
    </r>
    <r>
      <rPr>
        <sz val="11"/>
        <rFont val="Times New Roman"/>
        <charset val="134"/>
      </rPr>
      <t>4km</t>
    </r>
    <r>
      <rPr>
        <sz val="11"/>
        <rFont val="方正仿宋_GBK"/>
        <charset val="134"/>
      </rPr>
      <t>：推毛路、铺设风化砂（路面</t>
    </r>
    <r>
      <rPr>
        <sz val="11"/>
        <rFont val="Times New Roman"/>
        <charset val="134"/>
      </rPr>
      <t>3m</t>
    </r>
    <r>
      <rPr>
        <sz val="11"/>
        <rFont val="方正仿宋_GBK"/>
        <charset val="134"/>
      </rPr>
      <t>，路肩</t>
    </r>
    <r>
      <rPr>
        <sz val="11"/>
        <rFont val="Times New Roman"/>
        <charset val="134"/>
      </rPr>
      <t>1m</t>
    </r>
    <r>
      <rPr>
        <sz val="11"/>
        <rFont val="方正仿宋_GBK"/>
        <charset val="134"/>
      </rPr>
      <t>，错车台</t>
    </r>
    <r>
      <rPr>
        <sz val="11"/>
        <rFont val="Times New Roman"/>
        <charset val="134"/>
      </rPr>
      <t>10</t>
    </r>
    <r>
      <rPr>
        <sz val="11"/>
        <rFont val="方正仿宋_GBK"/>
        <charset val="134"/>
      </rPr>
      <t>个）。</t>
    </r>
  </si>
  <si>
    <r>
      <rPr>
        <sz val="11"/>
        <rFont val="方正仿宋_GBK"/>
        <charset val="134"/>
      </rPr>
      <t>经济效益：通过实施该项目，不仅能提供便利的咖啡种植及采摘运输条件，还有利于改善咖啡产业基地的生产环境，能够有效提高咖啡种植效率，提升咖啡生产量，增加公司收入。社会效益：道路建成还能有效改善附近群众日常出行条件，美化环境。</t>
    </r>
  </si>
  <si>
    <r>
      <rPr>
        <sz val="11"/>
        <rFont val="方正仿宋_GBK"/>
        <charset val="134"/>
      </rPr>
      <t>带动生产</t>
    </r>
  </si>
  <si>
    <r>
      <rPr>
        <sz val="11"/>
        <rFont val="方正仿宋_GBK"/>
        <charset val="134"/>
      </rPr>
      <t>人居环境整治</t>
    </r>
  </si>
  <si>
    <r>
      <rPr>
        <sz val="11"/>
        <rFont val="方正仿宋_GBK"/>
        <charset val="134"/>
      </rPr>
      <t>农村卫生厕所改造</t>
    </r>
    <r>
      <rPr>
        <sz val="11"/>
        <rFont val="Times New Roman"/>
        <charset val="134"/>
      </rPr>
      <t xml:space="preserve"> (</t>
    </r>
    <r>
      <rPr>
        <sz val="11"/>
        <rFont val="方正仿宋_GBK"/>
        <charset val="134"/>
      </rPr>
      <t>户用、公共厕所</t>
    </r>
    <r>
      <rPr>
        <sz val="11"/>
        <rFont val="Times New Roman"/>
        <charset val="134"/>
      </rPr>
      <t>)</t>
    </r>
  </si>
  <si>
    <r>
      <rPr>
        <sz val="11"/>
        <rFont val="方正仿宋_GBK"/>
        <charset val="134"/>
      </rPr>
      <t>芒市</t>
    </r>
    <r>
      <rPr>
        <sz val="11"/>
        <rFont val="Times New Roman"/>
        <charset val="134"/>
      </rPr>
      <t>2025</t>
    </r>
    <r>
      <rPr>
        <sz val="11"/>
        <rFont val="方正仿宋_GBK"/>
        <charset val="134"/>
      </rPr>
      <t>年农村公厕建设项目</t>
    </r>
  </si>
  <si>
    <r>
      <rPr>
        <sz val="11"/>
        <rFont val="方正仿宋_GBK"/>
        <charset val="134"/>
      </rPr>
      <t>乡镇、遮放农场社区管委会</t>
    </r>
  </si>
  <si>
    <r>
      <rPr>
        <sz val="11"/>
        <rFont val="方正仿宋_GBK"/>
        <charset val="134"/>
      </rPr>
      <t>新建农村卫生公厕</t>
    </r>
    <r>
      <rPr>
        <sz val="11"/>
        <rFont val="Times New Roman"/>
        <charset val="134"/>
      </rPr>
      <t>20</t>
    </r>
    <r>
      <rPr>
        <sz val="11"/>
        <rFont val="方正仿宋_GBK"/>
        <charset val="134"/>
      </rPr>
      <t>座。使用砖混结构，每座的建筑面积</t>
    </r>
    <r>
      <rPr>
        <sz val="11"/>
        <rFont val="Times New Roman"/>
        <charset val="134"/>
      </rPr>
      <t>33.13</t>
    </r>
    <r>
      <rPr>
        <sz val="11"/>
        <rFont val="方正仿宋_GBK"/>
        <charset val="134"/>
      </rPr>
      <t>平方米；建筑层数一层；建筑总高度</t>
    </r>
    <r>
      <rPr>
        <sz val="11"/>
        <rFont val="Times New Roman"/>
        <charset val="134"/>
      </rPr>
      <t>3.6</t>
    </r>
    <r>
      <rPr>
        <sz val="11"/>
        <rFont val="方正仿宋_GBK"/>
        <charset val="134"/>
      </rPr>
      <t>米。化粪池为三仓过滤，装配式三格式化粪池。</t>
    </r>
  </si>
  <si>
    <r>
      <rPr>
        <sz val="11"/>
        <rFont val="方正仿宋_GBK"/>
        <charset val="134"/>
      </rPr>
      <t>农村居民的疾病发生率降低，农村环境的优化，推动了农村地区集体与个人开展经营活动，也吸引了外部投资，进而促进了地区经济的发展。大力开展农村公厕建设，使农村居民减少了因粪便污染而引发的疾病，健康水平显著提高。居民们养成了良好的如厕习惯，健康行为得到有效促进。农村公厕建设完成后，人居环境得到改善，生活质量同步提升，农村精神文明也获得了进一步的促进与发展。</t>
    </r>
  </si>
  <si>
    <r>
      <rPr>
        <sz val="11"/>
        <rFont val="方正仿宋_GBK"/>
        <charset val="134"/>
      </rPr>
      <t>杨建华</t>
    </r>
  </si>
  <si>
    <r>
      <rPr>
        <sz val="11"/>
        <rFont val="方正仿宋_GBK"/>
        <charset val="134"/>
      </rPr>
      <t>芒市</t>
    </r>
    <r>
      <rPr>
        <sz val="11"/>
        <rFont val="Times New Roman"/>
        <charset val="134"/>
      </rPr>
      <t>2025</t>
    </r>
    <r>
      <rPr>
        <sz val="11"/>
        <rFont val="方正仿宋_GBK"/>
        <charset val="134"/>
      </rPr>
      <t>年烟区基础设施项目</t>
    </r>
  </si>
  <si>
    <r>
      <rPr>
        <sz val="11"/>
        <rFont val="方正仿宋_GBK"/>
        <charset val="134"/>
      </rPr>
      <t>勐戛镇、五岔路乡</t>
    </r>
  </si>
  <si>
    <r>
      <rPr>
        <sz val="11"/>
        <rFont val="方正仿宋_GBK"/>
        <charset val="134"/>
      </rPr>
      <t>涉及乡镇种烟</t>
    </r>
    <r>
      <rPr>
        <sz val="11"/>
        <rFont val="Times New Roman"/>
        <charset val="134"/>
      </rPr>
      <t>2</t>
    </r>
    <r>
      <rPr>
        <sz val="11"/>
        <rFont val="方正仿宋_GBK"/>
        <charset val="134"/>
      </rPr>
      <t>个村委会、</t>
    </r>
    <r>
      <rPr>
        <sz val="11"/>
        <rFont val="Times New Roman"/>
        <charset val="134"/>
      </rPr>
      <t>2</t>
    </r>
    <r>
      <rPr>
        <sz val="11"/>
        <rFont val="方正仿宋_GBK"/>
        <charset val="134"/>
      </rPr>
      <t>个烤点</t>
    </r>
  </si>
  <si>
    <r>
      <rPr>
        <sz val="11"/>
        <rFont val="方正仿宋_GBK"/>
        <charset val="134"/>
      </rPr>
      <t>一是新建</t>
    </r>
    <r>
      <rPr>
        <sz val="11"/>
        <rFont val="Times New Roman"/>
        <charset val="134"/>
      </rPr>
      <t>25</t>
    </r>
    <r>
      <rPr>
        <sz val="11"/>
        <rFont val="方正仿宋_GBK"/>
        <charset val="134"/>
      </rPr>
      <t>座电能烤房。</t>
    </r>
    <r>
      <rPr>
        <sz val="11"/>
        <rFont val="Times New Roman"/>
        <charset val="134"/>
      </rPr>
      <t xml:space="preserve">    
1.</t>
    </r>
    <r>
      <rPr>
        <sz val="11"/>
        <rFont val="方正仿宋_GBK"/>
        <charset val="134"/>
      </rPr>
      <t>烤房参数。烤房类型为果蔬烘干机（穗特丰开式分体机），产品规格</t>
    </r>
    <r>
      <rPr>
        <sz val="11"/>
        <rFont val="Times New Roman"/>
        <charset val="134"/>
      </rPr>
      <t>90m³</t>
    </r>
    <r>
      <rPr>
        <sz val="11"/>
        <rFont val="方正仿宋_GBK"/>
        <charset val="134"/>
      </rPr>
      <t>，产品型号</t>
    </r>
    <r>
      <rPr>
        <sz val="11"/>
        <rFont val="Times New Roman"/>
        <charset val="134"/>
      </rPr>
      <t>5HG-90KA</t>
    </r>
    <r>
      <rPr>
        <sz val="11"/>
        <rFont val="方正仿宋_GBK"/>
        <charset val="134"/>
      </rPr>
      <t>，装烟室内腔尺寸（长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8000mm×2700mm×4200mm</t>
    </r>
    <r>
      <rPr>
        <sz val="11"/>
        <rFont val="方正仿宋_GBK"/>
        <charset val="134"/>
      </rPr>
      <t>，加热室内腔尺寸（长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1240mm×1460mm×4200mm</t>
    </r>
    <r>
      <rPr>
        <sz val="11"/>
        <rFont val="方正仿宋_GBK"/>
        <charset val="134"/>
      </rPr>
      <t>，装烟量</t>
    </r>
    <r>
      <rPr>
        <sz val="11"/>
        <rFont val="Times New Roman"/>
        <charset val="134"/>
      </rPr>
      <t>4500-9000kg</t>
    </r>
    <r>
      <rPr>
        <sz val="11"/>
        <rFont val="方正仿宋_GBK"/>
        <charset val="134"/>
      </rPr>
      <t>，烘烤型式／层数为悬挂式</t>
    </r>
    <r>
      <rPr>
        <sz val="11"/>
        <rFont val="Times New Roman"/>
        <charset val="134"/>
      </rPr>
      <t>/4</t>
    </r>
    <r>
      <rPr>
        <sz val="11"/>
        <rFont val="方正仿宋_GBK"/>
        <charset val="134"/>
      </rPr>
      <t>层，烤房主体墙体采用密度</t>
    </r>
    <r>
      <rPr>
        <sz val="11"/>
        <rFont val="Times New Roman"/>
        <charset val="134"/>
      </rPr>
      <t>≥38kg/m³</t>
    </r>
    <r>
      <rPr>
        <sz val="11"/>
        <rFont val="方正仿宋_GBK"/>
        <charset val="134"/>
      </rPr>
      <t>聚氨酯材料，挂烟架子采用</t>
    </r>
    <r>
      <rPr>
        <sz val="11"/>
        <rFont val="Times New Roman"/>
        <charset val="134"/>
      </rPr>
      <t>1.2mm×40mm×60mm</t>
    </r>
    <r>
      <rPr>
        <sz val="11"/>
        <rFont val="方正仿宋_GBK"/>
        <charset val="134"/>
      </rPr>
      <t>镀锌矩管，烤房主体基础安装位置</t>
    </r>
    <r>
      <rPr>
        <sz val="11"/>
        <rFont val="Times New Roman"/>
        <charset val="134"/>
      </rPr>
      <t>37</t>
    </r>
    <r>
      <rPr>
        <sz val="11"/>
        <rFont val="方正仿宋_GBK"/>
        <charset val="134"/>
      </rPr>
      <t>㎡</t>
    </r>
    <r>
      <rPr>
        <sz val="11"/>
        <rFont val="Times New Roman"/>
        <charset val="134"/>
      </rPr>
      <t>/</t>
    </r>
    <r>
      <rPr>
        <sz val="11"/>
        <rFont val="方正仿宋_GBK"/>
        <charset val="134"/>
      </rPr>
      <t>座、</t>
    </r>
    <r>
      <rPr>
        <sz val="11"/>
        <rFont val="Times New Roman"/>
        <charset val="134"/>
      </rPr>
      <t>C20</t>
    </r>
    <r>
      <rPr>
        <sz val="11"/>
        <rFont val="方正仿宋_GBK"/>
        <charset val="134"/>
      </rPr>
      <t>混凝土浇筑</t>
    </r>
    <r>
      <rPr>
        <sz val="11"/>
        <rFont val="Times New Roman"/>
        <charset val="134"/>
      </rPr>
      <t>15cm</t>
    </r>
    <r>
      <rPr>
        <sz val="11"/>
        <rFont val="方正仿宋_GBK"/>
        <charset val="134"/>
      </rPr>
      <t>厚。</t>
    </r>
    <r>
      <rPr>
        <sz val="11"/>
        <rFont val="Times New Roman"/>
        <charset val="134"/>
      </rPr>
      <t xml:space="preserve">  2.</t>
    </r>
    <r>
      <rPr>
        <sz val="11"/>
        <rFont val="方正仿宋_GBK"/>
        <charset val="134"/>
      </rPr>
      <t>加热设备参数：烘干温度范围为环温</t>
    </r>
    <r>
      <rPr>
        <sz val="11"/>
        <rFont val="Times New Roman"/>
        <charset val="134"/>
      </rPr>
      <t>~70℃</t>
    </r>
    <r>
      <rPr>
        <sz val="11"/>
        <rFont val="方正仿宋_GBK"/>
        <charset val="134"/>
      </rPr>
      <t>（可调），额定输入功率</t>
    </r>
    <r>
      <rPr>
        <sz val="11"/>
        <rFont val="Times New Roman"/>
        <charset val="134"/>
      </rPr>
      <t>11.13KW</t>
    </r>
    <r>
      <rPr>
        <sz val="11"/>
        <rFont val="方正仿宋_GBK"/>
        <charset val="134"/>
      </rPr>
      <t>，设备尺寸（长</t>
    </r>
    <r>
      <rPr>
        <sz val="11"/>
        <rFont val="Times New Roman"/>
        <charset val="134"/>
      </rPr>
      <t>x</t>
    </r>
    <r>
      <rPr>
        <sz val="11"/>
        <rFont val="方正仿宋_GBK"/>
        <charset val="134"/>
      </rPr>
      <t>宽</t>
    </r>
    <r>
      <rPr>
        <sz val="11"/>
        <rFont val="Times New Roman"/>
        <charset val="134"/>
      </rPr>
      <t>x</t>
    </r>
    <r>
      <rPr>
        <sz val="11"/>
        <rFont val="方正仿宋_GBK"/>
        <charset val="134"/>
      </rPr>
      <t>高）外机</t>
    </r>
    <r>
      <rPr>
        <sz val="11"/>
        <rFont val="Times New Roman"/>
        <charset val="134"/>
      </rPr>
      <t>1500mm×689mm×1070mm</t>
    </r>
    <r>
      <rPr>
        <sz val="11"/>
        <rFont val="方正仿宋_GBK"/>
        <charset val="134"/>
      </rPr>
      <t>、内机</t>
    </r>
    <r>
      <rPr>
        <sz val="11"/>
        <rFont val="Times New Roman"/>
        <charset val="134"/>
      </rPr>
      <t>1427mm×612mm×120.5mm</t>
    </r>
    <r>
      <rPr>
        <sz val="11"/>
        <rFont val="方正仿宋_GBK"/>
        <charset val="134"/>
      </rPr>
      <t>，净重总重</t>
    </r>
    <r>
      <rPr>
        <sz val="11"/>
        <rFont val="Times New Roman"/>
        <charset val="134"/>
      </rPr>
      <t>344kg</t>
    </r>
    <r>
      <rPr>
        <sz val="11"/>
        <rFont val="方正仿宋_GBK"/>
        <charset val="134"/>
      </rPr>
      <t>（外机</t>
    </r>
    <r>
      <rPr>
        <sz val="11"/>
        <rFont val="Times New Roman"/>
        <charset val="134"/>
      </rPr>
      <t>288kg</t>
    </r>
    <r>
      <rPr>
        <sz val="11"/>
        <rFont val="方正仿宋_GBK"/>
        <charset val="134"/>
      </rPr>
      <t>、内机</t>
    </r>
    <r>
      <rPr>
        <sz val="11"/>
        <rFont val="Times New Roman"/>
        <charset val="134"/>
      </rPr>
      <t>56kg</t>
    </r>
    <r>
      <rPr>
        <sz val="11"/>
        <rFont val="方正仿宋_GBK"/>
        <charset val="134"/>
      </rPr>
      <t>），电源形式</t>
    </r>
    <r>
      <rPr>
        <sz val="11"/>
        <rFont val="Times New Roman"/>
        <charset val="134"/>
      </rPr>
      <t>380V/3N/50Hz</t>
    </r>
    <r>
      <rPr>
        <sz val="11"/>
        <rFont val="方正仿宋_GBK"/>
        <charset val="134"/>
      </rPr>
      <t>，循环风量</t>
    </r>
    <r>
      <rPr>
        <sz val="11"/>
        <rFont val="Times New Roman"/>
        <charset val="134"/>
      </rPr>
      <t>13200-20000m3/h</t>
    </r>
    <r>
      <rPr>
        <sz val="11"/>
        <rFont val="方正仿宋_GBK"/>
        <charset val="134"/>
      </rPr>
      <t>，使用环境温度范围</t>
    </r>
    <r>
      <rPr>
        <sz val="11"/>
        <rFont val="Times New Roman"/>
        <charset val="134"/>
      </rPr>
      <t>5~43℃</t>
    </r>
    <r>
      <rPr>
        <sz val="11"/>
        <rFont val="方正仿宋_GBK"/>
        <charset val="134"/>
      </rPr>
      <t>，加热模式为电加热功率</t>
    </r>
    <r>
      <rPr>
        <sz val="11"/>
        <rFont val="Times New Roman"/>
        <charset val="134"/>
      </rPr>
      <t>18KW</t>
    </r>
    <r>
      <rPr>
        <sz val="11"/>
        <rFont val="方正仿宋_GBK"/>
        <charset val="134"/>
      </rPr>
      <t>，额定制热</t>
    </r>
    <r>
      <rPr>
        <sz val="11"/>
        <rFont val="Times New Roman"/>
        <charset val="134"/>
      </rPr>
      <t>/</t>
    </r>
    <r>
      <rPr>
        <sz val="11"/>
        <rFont val="方正仿宋_GBK"/>
        <charset val="134"/>
      </rPr>
      <t>消耗功率为</t>
    </r>
    <r>
      <rPr>
        <sz val="11"/>
        <rFont val="Times New Roman"/>
        <charset val="134"/>
      </rPr>
      <t>45.2KW/11.13KW</t>
    </r>
    <r>
      <rPr>
        <sz val="11"/>
        <rFont val="方正仿宋_GBK"/>
        <charset val="134"/>
      </rPr>
      <t>，最大功率</t>
    </r>
    <r>
      <rPr>
        <sz val="11"/>
        <rFont val="Times New Roman"/>
        <charset val="134"/>
      </rPr>
      <t>/</t>
    </r>
    <r>
      <rPr>
        <sz val="11"/>
        <rFont val="方正仿宋_GBK"/>
        <charset val="134"/>
      </rPr>
      <t>最大电流</t>
    </r>
    <r>
      <rPr>
        <sz val="11"/>
        <rFont val="Times New Roman"/>
        <charset val="134"/>
      </rPr>
      <t>32KW/56.2A</t>
    </r>
    <r>
      <rPr>
        <sz val="11"/>
        <rFont val="方正仿宋_GBK"/>
        <charset val="134"/>
      </rPr>
      <t>，设备执行标准</t>
    </r>
    <r>
      <rPr>
        <sz val="11"/>
        <rFont val="Times New Roman"/>
        <charset val="134"/>
      </rPr>
      <t>CQC3176-2020</t>
    </r>
    <r>
      <rPr>
        <sz val="11"/>
        <rFont val="方正仿宋_GBK"/>
        <charset val="134"/>
      </rPr>
      <t>（中国质量认证中心</t>
    </r>
    <r>
      <rPr>
        <sz val="11"/>
        <rFont val="Times New Roman"/>
        <charset val="134"/>
      </rPr>
      <t>--</t>
    </r>
    <r>
      <rPr>
        <sz val="11"/>
        <rFont val="方正仿宋_GBK"/>
        <charset val="134"/>
      </rPr>
      <t>烟叶烘烤用空气源热泵机组</t>
    </r>
    <r>
      <rPr>
        <sz val="11"/>
        <rFont val="Times New Roman"/>
        <charset val="134"/>
      </rPr>
      <t xml:space="preserve"> </t>
    </r>
    <r>
      <rPr>
        <sz val="11"/>
        <rFont val="方正仿宋_GBK"/>
        <charset val="134"/>
      </rPr>
      <t>节能认证标准）。</t>
    </r>
    <r>
      <rPr>
        <sz val="11"/>
        <rFont val="Times New Roman"/>
        <charset val="134"/>
      </rPr>
      <t xml:space="preserve">
</t>
    </r>
    <r>
      <rPr>
        <sz val="11"/>
        <rFont val="方正仿宋_GBK"/>
        <charset val="134"/>
      </rPr>
      <t>二是原址重建</t>
    </r>
    <r>
      <rPr>
        <sz val="11"/>
        <rFont val="Times New Roman"/>
        <charset val="134"/>
      </rPr>
      <t>10</t>
    </r>
    <r>
      <rPr>
        <sz val="11"/>
        <rFont val="方正仿宋_GBK"/>
        <charset val="134"/>
      </rPr>
      <t>座</t>
    </r>
    <r>
      <rPr>
        <sz val="11"/>
        <rFont val="Times New Roman"/>
        <charset val="134"/>
      </rPr>
      <t>90</t>
    </r>
    <r>
      <rPr>
        <sz val="11"/>
        <rFont val="方正仿宋_GBK"/>
        <charset val="134"/>
      </rPr>
      <t>型生物质烤房。</t>
    </r>
    <r>
      <rPr>
        <sz val="11"/>
        <rFont val="Times New Roman"/>
        <charset val="134"/>
      </rPr>
      <t xml:space="preserve">
1.</t>
    </r>
    <r>
      <rPr>
        <sz val="11"/>
        <rFont val="方正仿宋_GBK"/>
        <charset val="134"/>
      </rPr>
      <t>烤房参数。烤房类型为</t>
    </r>
    <r>
      <rPr>
        <sz val="11"/>
        <rFont val="Times New Roman"/>
        <charset val="134"/>
      </rPr>
      <t>90</t>
    </r>
    <r>
      <rPr>
        <sz val="11"/>
        <rFont val="方正仿宋_GBK"/>
        <charset val="134"/>
      </rPr>
      <t>型生物质烤房（果蔬烘干机），为气流下降式烤房，烤房主体由加热室和装烟室两部分组成，装烟室内腔尺寸（长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8000mm×2700mm×4200mm</t>
    </r>
    <r>
      <rPr>
        <sz val="11"/>
        <rFont val="方正仿宋_GBK"/>
        <charset val="134"/>
      </rPr>
      <t>，加热室内腔尺寸（长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1400mm×1400mm×4200mm</t>
    </r>
    <r>
      <rPr>
        <sz val="11"/>
        <rFont val="方正仿宋_GBK"/>
        <charset val="134"/>
      </rPr>
      <t>，装烟棚数</t>
    </r>
    <r>
      <rPr>
        <sz val="11"/>
        <rFont val="Times New Roman"/>
        <charset val="134"/>
      </rPr>
      <t>4</t>
    </r>
    <r>
      <rPr>
        <sz val="11"/>
        <rFont val="方正仿宋_GBK"/>
        <charset val="134"/>
      </rPr>
      <t>棚，容积</t>
    </r>
    <r>
      <rPr>
        <sz val="11"/>
        <rFont val="Times New Roman"/>
        <charset val="134"/>
      </rPr>
      <t>90</t>
    </r>
    <r>
      <rPr>
        <sz val="11"/>
        <rFont val="方正仿宋_GBK"/>
        <charset val="134"/>
      </rPr>
      <t>立方米，烤房主体上方设置专用防水屋顶，烤房主体基础（长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1205cm×300cm×10cm</t>
    </r>
    <r>
      <rPr>
        <sz val="11"/>
        <rFont val="方正仿宋_GBK"/>
        <charset val="134"/>
      </rPr>
      <t>，烤房配置功率</t>
    </r>
    <r>
      <rPr>
        <sz val="11"/>
        <rFont val="Times New Roman"/>
        <charset val="134"/>
      </rPr>
      <t>3KW/</t>
    </r>
    <r>
      <rPr>
        <sz val="11"/>
        <rFont val="方正仿宋_GBK"/>
        <charset val="134"/>
      </rPr>
      <t>座柴油发电机，配置配电室（长</t>
    </r>
    <r>
      <rPr>
        <sz val="11"/>
        <rFont val="Times New Roman"/>
        <charset val="134"/>
      </rPr>
      <t>x</t>
    </r>
    <r>
      <rPr>
        <sz val="11"/>
        <rFont val="方正仿宋_GBK"/>
        <charset val="134"/>
      </rPr>
      <t>宽</t>
    </r>
    <r>
      <rPr>
        <sz val="11"/>
        <rFont val="Times New Roman"/>
        <charset val="134"/>
      </rPr>
      <t>x</t>
    </r>
    <r>
      <rPr>
        <sz val="11"/>
        <rFont val="方正仿宋_GBK"/>
        <charset val="134"/>
      </rPr>
      <t>高）</t>
    </r>
    <r>
      <rPr>
        <sz val="11"/>
        <rFont val="Times New Roman"/>
        <charset val="134"/>
      </rPr>
      <t>3.4</t>
    </r>
    <r>
      <rPr>
        <sz val="11"/>
        <rFont val="方正仿宋_GBK"/>
        <charset val="134"/>
      </rPr>
      <t>米</t>
    </r>
    <r>
      <rPr>
        <sz val="11"/>
        <rFont val="Times New Roman"/>
        <charset val="134"/>
      </rPr>
      <t>×3.4</t>
    </r>
    <r>
      <rPr>
        <sz val="11"/>
        <rFont val="方正仿宋_GBK"/>
        <charset val="134"/>
      </rPr>
      <t>米</t>
    </r>
    <r>
      <rPr>
        <sz val="11"/>
        <rFont val="Times New Roman"/>
        <charset val="134"/>
      </rPr>
      <t>×2.7</t>
    </r>
    <r>
      <rPr>
        <sz val="11"/>
        <rFont val="方正仿宋_GBK"/>
        <charset val="134"/>
      </rPr>
      <t>米，整体使用寿命不低于</t>
    </r>
    <r>
      <rPr>
        <sz val="11"/>
        <rFont val="Times New Roman"/>
        <charset val="134"/>
      </rPr>
      <t>10</t>
    </r>
    <r>
      <rPr>
        <sz val="11"/>
        <rFont val="方正仿宋_GBK"/>
        <charset val="134"/>
      </rPr>
      <t>年，执行标准按国家烟草专卖局《密集烤房技术规范（试行）修订版》的要求。</t>
    </r>
    <r>
      <rPr>
        <sz val="11"/>
        <rFont val="Times New Roman"/>
        <charset val="134"/>
      </rPr>
      <t xml:space="preserve">
2.</t>
    </r>
    <r>
      <rPr>
        <sz val="11"/>
        <rFont val="方正仿宋_GBK"/>
        <charset val="134"/>
      </rPr>
      <t>供热设备参数。供热设备符合国家烟草专卖局《密集烤房技术规范（试行）修订版》的要求，整机功率</t>
    </r>
    <r>
      <rPr>
        <sz val="11"/>
        <rFont val="Times New Roman"/>
        <charset val="134"/>
      </rPr>
      <t>≤3.0KW</t>
    </r>
    <r>
      <rPr>
        <sz val="11"/>
        <rFont val="方正仿宋_GBK"/>
        <charset val="134"/>
      </rPr>
      <t>。</t>
    </r>
  </si>
  <si>
    <r>
      <rPr>
        <sz val="11"/>
        <rFont val="方正仿宋_GBK"/>
        <charset val="134"/>
      </rPr>
      <t>实现烟叶亩产量</t>
    </r>
    <r>
      <rPr>
        <sz val="11"/>
        <rFont val="Times New Roman"/>
        <charset val="134"/>
      </rPr>
      <t>133.63kg/</t>
    </r>
    <r>
      <rPr>
        <sz val="11"/>
        <rFont val="方正仿宋_GBK"/>
        <charset val="134"/>
      </rPr>
      <t>亩以上，实现上等烟比例</t>
    </r>
    <r>
      <rPr>
        <sz val="11"/>
        <rFont val="Times New Roman"/>
        <charset val="134"/>
      </rPr>
      <t>74.65%</t>
    </r>
    <r>
      <rPr>
        <sz val="11"/>
        <rFont val="方正仿宋_GBK"/>
        <charset val="134"/>
      </rPr>
      <t>以上，均价</t>
    </r>
    <r>
      <rPr>
        <sz val="11"/>
        <rFont val="Times New Roman"/>
        <charset val="134"/>
      </rPr>
      <t>33.16</t>
    </r>
    <r>
      <rPr>
        <sz val="11"/>
        <rFont val="方正仿宋_GBK"/>
        <charset val="134"/>
      </rPr>
      <t>元</t>
    </r>
    <r>
      <rPr>
        <sz val="11"/>
        <rFont val="Times New Roman"/>
        <charset val="134"/>
      </rPr>
      <t>/</t>
    </r>
    <r>
      <rPr>
        <sz val="11"/>
        <rFont val="方正仿宋_GBK"/>
        <charset val="134"/>
      </rPr>
      <t>公斤以上，总产值</t>
    </r>
    <r>
      <rPr>
        <sz val="11"/>
        <rFont val="Times New Roman"/>
        <charset val="134"/>
      </rPr>
      <t>0.42</t>
    </r>
    <r>
      <rPr>
        <sz val="11"/>
        <rFont val="方正仿宋_GBK"/>
        <charset val="134"/>
      </rPr>
      <t>亿元以上，亩产值</t>
    </r>
    <r>
      <rPr>
        <sz val="11"/>
        <rFont val="Times New Roman"/>
        <charset val="134"/>
      </rPr>
      <t>4432.05</t>
    </r>
    <r>
      <rPr>
        <sz val="11"/>
        <rFont val="方正仿宋_GBK"/>
        <charset val="134"/>
      </rPr>
      <t>元</t>
    </r>
    <r>
      <rPr>
        <sz val="11"/>
        <rFont val="Times New Roman"/>
        <charset val="134"/>
      </rPr>
      <t>/</t>
    </r>
    <r>
      <rPr>
        <sz val="11"/>
        <rFont val="方正仿宋_GBK"/>
        <charset val="134"/>
      </rPr>
      <t>亩以上，实现烟税</t>
    </r>
    <r>
      <rPr>
        <sz val="11"/>
        <rFont val="Times New Roman"/>
        <charset val="134"/>
      </rPr>
      <t>923.5815</t>
    </r>
    <r>
      <rPr>
        <sz val="11"/>
        <rFont val="方正仿宋_GBK"/>
        <charset val="134"/>
      </rPr>
      <t>万元以上，亩均创税</t>
    </r>
    <r>
      <rPr>
        <sz val="11"/>
        <rFont val="Times New Roman"/>
        <charset val="134"/>
      </rPr>
      <t>975.05</t>
    </r>
    <r>
      <rPr>
        <sz val="11"/>
        <rFont val="方正仿宋_GBK"/>
        <charset val="134"/>
      </rPr>
      <t>元以上，户均收入</t>
    </r>
    <r>
      <rPr>
        <sz val="11"/>
        <rFont val="Times New Roman"/>
        <charset val="134"/>
      </rPr>
      <t>51140.01</t>
    </r>
    <r>
      <rPr>
        <sz val="11"/>
        <rFont val="方正仿宋_GBK"/>
        <charset val="134"/>
      </rPr>
      <t>元以上，辐射带动农户</t>
    </r>
    <r>
      <rPr>
        <sz val="11"/>
        <rFont val="Times New Roman"/>
        <charset val="134"/>
      </rPr>
      <t>842</t>
    </r>
    <r>
      <rPr>
        <sz val="11"/>
        <rFont val="方正仿宋_GBK"/>
        <charset val="134"/>
      </rPr>
      <t>户以上。电烤房以及生物质燃烧机推广使用有效保护和改善生态环境。</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</si>
  <si>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</si>
  <si>
    <r>
      <rPr>
        <sz val="11"/>
        <rFont val="方正仿宋_GBK"/>
        <charset val="134"/>
      </rPr>
      <t>刘华</t>
    </r>
  </si>
  <si>
    <r>
      <rPr>
        <sz val="11"/>
        <rFont val="方正仿宋_GBK"/>
        <charset val="134"/>
      </rPr>
      <t>加工流通项目</t>
    </r>
  </si>
  <si>
    <r>
      <rPr>
        <sz val="11"/>
        <rFont val="方正仿宋_GBK"/>
        <charset val="134"/>
      </rPr>
      <t>加工业</t>
    </r>
  </si>
  <si>
    <r>
      <rPr>
        <sz val="11"/>
        <rFont val="方正仿宋_GBK"/>
        <charset val="134"/>
      </rPr>
      <t>风平镇法帕村等</t>
    </r>
    <r>
      <rPr>
        <sz val="11"/>
        <rFont val="Times New Roman"/>
        <charset val="134"/>
      </rPr>
      <t>5</t>
    </r>
    <r>
      <rPr>
        <sz val="11"/>
        <rFont val="方正仿宋_GBK"/>
        <charset val="134"/>
      </rPr>
      <t>个村年产</t>
    </r>
    <r>
      <rPr>
        <sz val="11"/>
        <rFont val="Times New Roman"/>
        <charset val="134"/>
      </rPr>
      <t>3</t>
    </r>
    <r>
      <rPr>
        <sz val="11"/>
        <rFont val="方正仿宋_GBK"/>
        <charset val="134"/>
      </rPr>
      <t>万吨鲜食玉米建设项目</t>
    </r>
  </si>
  <si>
    <r>
      <rPr>
        <sz val="11"/>
        <rFont val="方正仿宋_GBK"/>
        <charset val="134"/>
      </rPr>
      <t>风平镇</t>
    </r>
  </si>
  <si>
    <r>
      <rPr>
        <sz val="11"/>
        <rFont val="方正仿宋_GBK"/>
        <charset val="134"/>
      </rPr>
      <t>法帕村</t>
    </r>
  </si>
  <si>
    <r>
      <rPr>
        <sz val="11"/>
        <rFont val="方正仿宋_GBK"/>
        <charset val="134"/>
      </rPr>
      <t>主要建设内容：新建钢结构加工厂房</t>
    </r>
    <r>
      <rPr>
        <sz val="11"/>
        <rFont val="Times New Roman"/>
        <charset val="134"/>
      </rPr>
      <t>1</t>
    </r>
    <r>
      <rPr>
        <sz val="11"/>
        <rFont val="方正仿宋_GBK"/>
        <charset val="134"/>
      </rPr>
      <t>幢，层数</t>
    </r>
    <r>
      <rPr>
        <sz val="11"/>
        <rFont val="Times New Roman"/>
        <charset val="134"/>
      </rPr>
      <t>1</t>
    </r>
    <r>
      <rPr>
        <sz val="11"/>
        <rFont val="方正仿宋_GBK"/>
        <charset val="134"/>
      </rPr>
      <t>层，室内外高差</t>
    </r>
    <r>
      <rPr>
        <sz val="11"/>
        <rFont val="Times New Roman"/>
        <charset val="134"/>
      </rPr>
      <t>0.3</t>
    </r>
    <r>
      <rPr>
        <sz val="11"/>
        <rFont val="方正仿宋_GBK"/>
        <charset val="134"/>
      </rPr>
      <t>米，建筑高度</t>
    </r>
    <r>
      <rPr>
        <sz val="11"/>
        <rFont val="Times New Roman"/>
        <charset val="134"/>
      </rPr>
      <t>8.3</t>
    </r>
    <r>
      <rPr>
        <sz val="11"/>
        <rFont val="方正仿宋_GBK"/>
        <charset val="134"/>
      </rPr>
      <t>米，建筑面积</t>
    </r>
    <r>
      <rPr>
        <sz val="11"/>
        <rFont val="Times New Roman"/>
        <charset val="134"/>
      </rPr>
      <t>2700</t>
    </r>
    <r>
      <rPr>
        <sz val="11"/>
        <rFont val="方正仿宋_GBK"/>
        <charset val="134"/>
      </rPr>
      <t>平方米，抗震设防烈度为</t>
    </r>
    <r>
      <rPr>
        <sz val="11"/>
        <rFont val="Times New Roman"/>
        <charset val="134"/>
      </rPr>
      <t xml:space="preserve"> 8</t>
    </r>
    <r>
      <rPr>
        <sz val="11"/>
        <rFont val="方正仿宋_GBK"/>
        <charset val="134"/>
      </rPr>
      <t>度</t>
    </r>
    <r>
      <rPr>
        <sz val="11"/>
        <rFont val="Times New Roman"/>
        <charset val="134"/>
      </rPr>
      <t>,</t>
    </r>
    <r>
      <rPr>
        <sz val="11"/>
        <rFont val="方正仿宋_GBK"/>
        <charset val="134"/>
      </rPr>
      <t>设计基本地震加速度值为</t>
    </r>
    <r>
      <rPr>
        <sz val="11"/>
        <rFont val="Times New Roman"/>
        <charset val="134"/>
      </rPr>
      <t xml:space="preserve"> 0.30g,</t>
    </r>
    <r>
      <rPr>
        <sz val="11"/>
        <rFont val="方正仿宋_GBK"/>
        <charset val="134"/>
      </rPr>
      <t>设计地震分组为第三组</t>
    </r>
    <r>
      <rPr>
        <sz val="11"/>
        <rFont val="Times New Roman"/>
        <charset val="134"/>
      </rPr>
      <t>,</t>
    </r>
    <r>
      <rPr>
        <sz val="11"/>
        <rFont val="方正仿宋_GBK"/>
        <charset val="134"/>
      </rPr>
      <t>建筑场地类别为</t>
    </r>
    <r>
      <rPr>
        <sz val="11"/>
        <rFont val="Times New Roman"/>
        <charset val="134"/>
      </rPr>
      <t>II</t>
    </r>
    <r>
      <rPr>
        <sz val="11"/>
        <rFont val="方正仿宋_GBK"/>
        <charset val="134"/>
      </rPr>
      <t>类</t>
    </r>
    <r>
      <rPr>
        <sz val="11"/>
        <rFont val="Times New Roman"/>
        <charset val="134"/>
      </rPr>
      <t>.</t>
    </r>
    <r>
      <rPr>
        <sz val="11"/>
        <rFont val="方正仿宋_GBK"/>
        <charset val="134"/>
      </rPr>
      <t>基础设计等级为丙级，基础拟采用独立基础，超深采用风化砂换填处理；材料要求：基础（含连系梁）混凝土强度等级</t>
    </r>
    <r>
      <rPr>
        <sz val="11"/>
        <rFont val="Times New Roman"/>
        <charset val="134"/>
      </rPr>
      <t>C30</t>
    </r>
    <r>
      <rPr>
        <sz val="11"/>
        <rFont val="方正仿宋_GBK"/>
        <charset val="134"/>
      </rPr>
      <t>，其他混凝土强度均为</t>
    </r>
    <r>
      <rPr>
        <sz val="11"/>
        <rFont val="Times New Roman"/>
        <charset val="134"/>
      </rPr>
      <t>C25</t>
    </r>
    <r>
      <rPr>
        <sz val="11"/>
        <rFont val="方正仿宋_GBK"/>
        <charset val="134"/>
      </rPr>
      <t>，其下部做</t>
    </r>
    <r>
      <rPr>
        <sz val="11"/>
        <rFont val="Times New Roman"/>
        <charset val="134"/>
      </rPr>
      <t>100mm</t>
    </r>
    <r>
      <rPr>
        <sz val="11"/>
        <rFont val="方正仿宋_GBK"/>
        <charset val="134"/>
      </rPr>
      <t>厚</t>
    </r>
    <r>
      <rPr>
        <sz val="11"/>
        <rFont val="Times New Roman"/>
        <charset val="134"/>
      </rPr>
      <t>C15</t>
    </r>
    <r>
      <rPr>
        <sz val="11"/>
        <rFont val="方正仿宋_GBK"/>
        <charset val="134"/>
      </rPr>
      <t>混凝土垫层，钢材采用</t>
    </r>
    <r>
      <rPr>
        <sz val="11"/>
        <rFont val="Times New Roman"/>
        <charset val="134"/>
      </rPr>
      <t>HRB400 Q345B Q235B,</t>
    </r>
    <r>
      <rPr>
        <sz val="11"/>
        <rFont val="方正仿宋_GBK"/>
        <charset val="134"/>
      </rPr>
      <t>外墙地面以下采用</t>
    </r>
    <r>
      <rPr>
        <sz val="11"/>
        <rFont val="Times New Roman"/>
        <charset val="134"/>
      </rPr>
      <t>MU15</t>
    </r>
    <r>
      <rPr>
        <sz val="11"/>
        <rFont val="方正仿宋_GBK"/>
        <charset val="134"/>
      </rPr>
      <t>混凝土普通砖</t>
    </r>
    <r>
      <rPr>
        <sz val="11"/>
        <rFont val="Times New Roman"/>
        <charset val="134"/>
      </rPr>
      <t>M7.5</t>
    </r>
    <r>
      <rPr>
        <sz val="11"/>
        <rFont val="方正仿宋_GBK"/>
        <charset val="134"/>
      </rPr>
      <t>砂浆砌筑，地面以上</t>
    </r>
    <r>
      <rPr>
        <sz val="11"/>
        <rFont val="Times New Roman"/>
        <charset val="134"/>
      </rPr>
      <t>~1.5</t>
    </r>
    <r>
      <rPr>
        <sz val="11"/>
        <rFont val="方正仿宋_GBK"/>
        <charset val="134"/>
      </rPr>
      <t>米采用</t>
    </r>
    <r>
      <rPr>
        <sz val="11"/>
        <rFont val="Times New Roman"/>
        <charset val="134"/>
      </rPr>
      <t>MU10</t>
    </r>
    <r>
      <rPr>
        <sz val="11"/>
        <rFont val="方正仿宋_GBK"/>
        <charset val="134"/>
      </rPr>
      <t>上部采用混凝土普通砖</t>
    </r>
    <r>
      <rPr>
        <sz val="11"/>
        <rFont val="Times New Roman"/>
        <charset val="134"/>
      </rPr>
      <t>M5.0</t>
    </r>
    <r>
      <rPr>
        <sz val="11"/>
        <rFont val="方正仿宋_GBK"/>
        <charset val="134"/>
      </rPr>
      <t>砂浆砌筑，</t>
    </r>
    <r>
      <rPr>
        <sz val="11"/>
        <rFont val="Times New Roman"/>
        <charset val="134"/>
      </rPr>
      <t>1.5</t>
    </r>
    <r>
      <rPr>
        <sz val="11"/>
        <rFont val="方正仿宋_GBK"/>
        <charset val="134"/>
      </rPr>
      <t>米以上采用彩钢瓦封堵，地面采用耐磨地面，屋顶采用铝橡塑瓦。（</t>
    </r>
    <r>
      <rPr>
        <sz val="11"/>
        <rFont val="Times New Roman"/>
        <charset val="134"/>
      </rPr>
      <t>2</t>
    </r>
    <r>
      <rPr>
        <sz val="11"/>
        <rFont val="方正仿宋_GBK"/>
        <charset val="134"/>
      </rPr>
      <t>）配套室外水电设施：新建</t>
    </r>
    <r>
      <rPr>
        <sz val="11"/>
        <rFont val="Times New Roman"/>
        <charset val="134"/>
      </rPr>
      <t>630kva</t>
    </r>
    <r>
      <rPr>
        <sz val="11"/>
        <rFont val="方正仿宋_GBK"/>
        <charset val="134"/>
      </rPr>
      <t>室外箱变</t>
    </r>
    <r>
      <rPr>
        <sz val="11"/>
        <rFont val="Times New Roman"/>
        <charset val="134"/>
      </rPr>
      <t>1</t>
    </r>
    <r>
      <rPr>
        <sz val="11"/>
        <rFont val="方正仿宋_GBK"/>
        <charset val="134"/>
      </rPr>
      <t>台，室外电气</t>
    </r>
    <r>
      <rPr>
        <sz val="11"/>
        <rFont val="Times New Roman"/>
        <charset val="134"/>
      </rPr>
      <t>1000</t>
    </r>
    <r>
      <rPr>
        <sz val="11"/>
        <rFont val="方正仿宋_GBK"/>
        <charset val="134"/>
      </rPr>
      <t>米；雨污管道</t>
    </r>
    <r>
      <rPr>
        <sz val="11"/>
        <rFont val="Times New Roman"/>
        <charset val="134"/>
      </rPr>
      <t>1000</t>
    </r>
    <r>
      <rPr>
        <sz val="11"/>
        <rFont val="方正仿宋_GBK"/>
        <charset val="134"/>
      </rPr>
      <t>米，污水处理设施</t>
    </r>
    <r>
      <rPr>
        <sz val="11"/>
        <rFont val="Times New Roman"/>
        <charset val="134"/>
      </rPr>
      <t>1</t>
    </r>
    <r>
      <rPr>
        <sz val="11"/>
        <rFont val="方正仿宋_GBK"/>
        <charset val="134"/>
      </rPr>
      <t>套等。</t>
    </r>
  </si>
  <si>
    <r>
      <rPr>
        <sz val="11"/>
        <rFont val="方正仿宋_GBK"/>
        <charset val="134"/>
      </rPr>
      <t>就业务工：（一）项目建设期间，通过项目实施预计带动农村劳动力务工不低于</t>
    </r>
    <r>
      <rPr>
        <sz val="11"/>
        <rFont val="Times New Roman"/>
        <charset val="134"/>
      </rPr>
      <t>200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万元，解决群众务工需求，增加群众收入。（二）项目实施后，生产运营过程中各环节务工需求，也能为农村劳动力提供就业机会，预计带动务工不低于</t>
    </r>
    <r>
      <rPr>
        <sz val="11"/>
        <rFont val="Times New Roman"/>
        <charset val="134"/>
      </rPr>
      <t>50</t>
    </r>
    <r>
      <rPr>
        <sz val="11"/>
        <rFont val="方正仿宋_GBK"/>
        <charset val="134"/>
      </rPr>
      <t>人，带动务工发出务工工资</t>
    </r>
    <r>
      <rPr>
        <sz val="11"/>
        <rFont val="Times New Roman"/>
        <charset val="134"/>
      </rPr>
      <t>60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15</t>
    </r>
    <r>
      <rPr>
        <sz val="11"/>
        <rFont val="方正仿宋_GBK"/>
        <charset val="134"/>
      </rPr>
      <t>万元以上。盘活国有工业用地</t>
    </r>
    <r>
      <rPr>
        <sz val="11"/>
        <rFont val="Times New Roman"/>
        <charset val="134"/>
      </rPr>
      <t>53</t>
    </r>
    <r>
      <rPr>
        <sz val="11"/>
        <rFont val="方正仿宋_GBK"/>
        <charset val="134"/>
      </rPr>
      <t>亩。帮助产销对接：打破芒市鲜食玉米以农产品外销的发展困局，实现一产到三产有效衔接，实现农产品就地创税，带动全市鲜食玉米种植</t>
    </r>
    <r>
      <rPr>
        <sz val="11"/>
        <rFont val="Times New Roman"/>
        <charset val="134"/>
      </rPr>
      <t>16</t>
    </r>
    <r>
      <rPr>
        <sz val="11"/>
        <rFont val="方正仿宋_GBK"/>
        <charset val="134"/>
      </rPr>
      <t>万亩以上，产量突破</t>
    </r>
    <r>
      <rPr>
        <sz val="11"/>
        <rFont val="Times New Roman"/>
        <charset val="134"/>
      </rPr>
      <t>16.5</t>
    </r>
    <r>
      <rPr>
        <sz val="11"/>
        <rFont val="方正仿宋_GBK"/>
        <charset val="134"/>
      </rPr>
      <t>万吨，产值达</t>
    </r>
    <r>
      <rPr>
        <sz val="11"/>
        <rFont val="Times New Roman"/>
        <charset val="134"/>
      </rPr>
      <t>6.5</t>
    </r>
    <r>
      <rPr>
        <sz val="11"/>
        <rFont val="方正仿宋_GBK"/>
        <charset val="134"/>
      </rPr>
      <t>亿元以上。项目建设目标：（</t>
    </r>
    <r>
      <rPr>
        <sz val="11"/>
        <rFont val="Times New Roman"/>
        <charset val="134"/>
      </rPr>
      <t>1</t>
    </r>
    <r>
      <rPr>
        <sz val="11"/>
        <rFont val="方正仿宋_GBK"/>
        <charset val="134"/>
      </rPr>
      <t>）新建加工厂房</t>
    </r>
    <r>
      <rPr>
        <sz val="11"/>
        <rFont val="Times New Roman"/>
        <charset val="134"/>
      </rPr>
      <t>2700</t>
    </r>
    <r>
      <rPr>
        <sz val="11"/>
        <rFont val="方正仿宋_GBK"/>
        <charset val="134"/>
      </rPr>
      <t>平方米。（</t>
    </r>
    <r>
      <rPr>
        <sz val="11"/>
        <rFont val="Times New Roman"/>
        <charset val="134"/>
      </rPr>
      <t>2</t>
    </r>
    <r>
      <rPr>
        <sz val="11"/>
        <rFont val="方正仿宋_GBK"/>
        <charset val="134"/>
      </rPr>
      <t>）新建</t>
    </r>
    <r>
      <rPr>
        <sz val="11"/>
        <rFont val="Times New Roman"/>
        <charset val="134"/>
      </rPr>
      <t>630kva</t>
    </r>
    <r>
      <rPr>
        <sz val="11"/>
        <rFont val="方正仿宋_GBK"/>
        <charset val="134"/>
      </rPr>
      <t>室外箱变</t>
    </r>
    <r>
      <rPr>
        <sz val="11"/>
        <rFont val="Times New Roman"/>
        <charset val="134"/>
      </rPr>
      <t>1</t>
    </r>
    <r>
      <rPr>
        <sz val="11"/>
        <rFont val="方正仿宋_GBK"/>
        <charset val="134"/>
      </rPr>
      <t>台；室外电气</t>
    </r>
    <r>
      <rPr>
        <sz val="11"/>
        <rFont val="Times New Roman"/>
        <charset val="134"/>
      </rPr>
      <t>1000</t>
    </r>
    <r>
      <rPr>
        <sz val="11"/>
        <rFont val="方正仿宋_GBK"/>
        <charset val="134"/>
      </rPr>
      <t>米。（</t>
    </r>
    <r>
      <rPr>
        <sz val="11"/>
        <rFont val="Times New Roman"/>
        <charset val="134"/>
      </rPr>
      <t>3</t>
    </r>
    <r>
      <rPr>
        <sz val="11"/>
        <rFont val="方正仿宋_GBK"/>
        <charset val="134"/>
      </rPr>
      <t>）雨污管道</t>
    </r>
    <r>
      <rPr>
        <sz val="11"/>
        <rFont val="Times New Roman"/>
        <charset val="134"/>
      </rPr>
      <t>1000</t>
    </r>
    <r>
      <rPr>
        <sz val="11"/>
        <rFont val="方正仿宋_GBK"/>
        <charset val="134"/>
      </rPr>
      <t>米，污水处理设施</t>
    </r>
    <r>
      <rPr>
        <sz val="11"/>
        <rFont val="Times New Roman"/>
        <charset val="134"/>
      </rPr>
      <t>1</t>
    </r>
    <r>
      <rPr>
        <sz val="11"/>
        <rFont val="方正仿宋_GBK"/>
        <charset val="134"/>
      </rPr>
      <t>套。</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</si>
  <si>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帮助产销对接</t>
    </r>
  </si>
  <si>
    <r>
      <rPr>
        <sz val="11"/>
        <color theme="1"/>
        <rFont val="方正仿宋_GBK"/>
        <charset val="134"/>
      </rPr>
      <t>苏永福</t>
    </r>
  </si>
  <si>
    <r>
      <rPr>
        <sz val="11"/>
        <rFont val="方正仿宋_GBK"/>
        <charset val="134"/>
      </rPr>
      <t>风平镇人民政府</t>
    </r>
  </si>
  <si>
    <r>
      <rPr>
        <sz val="11"/>
        <rFont val="方正仿宋_GBK"/>
        <charset val="134"/>
      </rPr>
      <t>勐戛易地搬迁育苗基地</t>
    </r>
  </si>
  <si>
    <r>
      <rPr>
        <sz val="11"/>
        <rFont val="方正仿宋_GBK"/>
        <charset val="134"/>
      </rPr>
      <t>勐戛镇</t>
    </r>
  </si>
  <si>
    <r>
      <rPr>
        <sz val="11"/>
        <rFont val="方正仿宋_GBK"/>
        <charset val="134"/>
      </rPr>
      <t>勐戛村</t>
    </r>
  </si>
  <si>
    <r>
      <rPr>
        <sz val="11"/>
        <rFont val="方正仿宋_GBK"/>
        <charset val="134"/>
      </rPr>
      <t>项目建设内容</t>
    </r>
    <r>
      <rPr>
        <sz val="11"/>
        <rFont val="Times New Roman"/>
        <charset val="134"/>
      </rPr>
      <t>:</t>
    </r>
    <r>
      <rPr>
        <sz val="11"/>
        <rFont val="方正仿宋_GBK"/>
        <charset val="134"/>
      </rPr>
      <t>（</t>
    </r>
    <r>
      <rPr>
        <sz val="11"/>
        <rFont val="Times New Roman"/>
        <charset val="134"/>
      </rPr>
      <t>1</t>
    </r>
    <r>
      <rPr>
        <sz val="11"/>
        <rFont val="方正仿宋_GBK"/>
        <charset val="134"/>
      </rPr>
      <t>）新建一层标准智能化温室，轻钢结构，长</t>
    </r>
    <r>
      <rPr>
        <sz val="11"/>
        <rFont val="Times New Roman"/>
        <charset val="134"/>
      </rPr>
      <t>54.4m</t>
    </r>
    <r>
      <rPr>
        <sz val="11"/>
        <rFont val="方正仿宋_GBK"/>
        <charset val="134"/>
      </rPr>
      <t>，宽</t>
    </r>
    <r>
      <rPr>
        <sz val="11"/>
        <rFont val="Times New Roman"/>
        <charset val="134"/>
      </rPr>
      <t>15.0m</t>
    </r>
    <r>
      <rPr>
        <sz val="11"/>
        <rFont val="方正仿宋_GBK"/>
        <charset val="134"/>
      </rPr>
      <t>，檐口高度</t>
    </r>
    <r>
      <rPr>
        <sz val="11"/>
        <rFont val="Times New Roman"/>
        <charset val="134"/>
      </rPr>
      <t>5.0m</t>
    </r>
    <r>
      <rPr>
        <sz val="11"/>
        <rFont val="方正仿宋_GBK"/>
        <charset val="134"/>
      </rPr>
      <t>，建筑面积</t>
    </r>
    <r>
      <rPr>
        <sz val="11"/>
        <rFont val="Times New Roman"/>
        <charset val="134"/>
      </rPr>
      <t>832</t>
    </r>
    <r>
      <rPr>
        <sz val="11"/>
        <rFont val="方正仿宋_GBK"/>
        <charset val="134"/>
      </rPr>
      <t>㎡；（</t>
    </r>
    <r>
      <rPr>
        <sz val="11"/>
        <rFont val="Times New Roman"/>
        <charset val="134"/>
      </rPr>
      <t>2</t>
    </r>
    <r>
      <rPr>
        <sz val="11"/>
        <rFont val="方正仿宋_GBK"/>
        <charset val="134"/>
      </rPr>
      <t>）新建</t>
    </r>
    <r>
      <rPr>
        <sz val="11"/>
        <rFont val="Times New Roman"/>
        <charset val="134"/>
      </rPr>
      <t>12048</t>
    </r>
    <r>
      <rPr>
        <sz val="11"/>
        <rFont val="方正仿宋_GBK"/>
        <charset val="134"/>
      </rPr>
      <t>㎡高标准连跨种苗培育大棚，遮阳系统，通风系统，水肥一体化，固定式苗床，移动苗床。单跨大棚宽</t>
    </r>
    <r>
      <rPr>
        <sz val="11"/>
        <rFont val="Times New Roman"/>
        <charset val="134"/>
      </rPr>
      <t>8m</t>
    </r>
    <r>
      <rPr>
        <sz val="11"/>
        <rFont val="方正仿宋_GBK"/>
        <charset val="134"/>
      </rPr>
      <t>，长</t>
    </r>
    <r>
      <rPr>
        <sz val="11"/>
        <rFont val="Times New Roman"/>
        <charset val="134"/>
      </rPr>
      <t>30m</t>
    </r>
    <r>
      <rPr>
        <sz val="11"/>
        <rFont val="方正仿宋_GBK"/>
        <charset val="134"/>
      </rPr>
      <t>，檐口高度</t>
    </r>
    <r>
      <rPr>
        <sz val="11"/>
        <rFont val="Times New Roman"/>
        <charset val="134"/>
      </rPr>
      <t>2.5m</t>
    </r>
    <r>
      <rPr>
        <sz val="11"/>
        <rFont val="方正仿宋_GBK"/>
        <charset val="134"/>
      </rPr>
      <t>，拱杆采用</t>
    </r>
    <r>
      <rPr>
        <sz val="11"/>
        <rFont val="Times New Roman"/>
        <charset val="134"/>
      </rPr>
      <t>φ32</t>
    </r>
    <r>
      <rPr>
        <sz val="11"/>
        <rFont val="方正仿宋_GBK"/>
        <charset val="134"/>
      </rPr>
      <t>镀锌钢管，间距为</t>
    </r>
    <r>
      <rPr>
        <sz val="11"/>
        <rFont val="Times New Roman"/>
        <charset val="134"/>
      </rPr>
      <t>1.0m</t>
    </r>
    <r>
      <rPr>
        <sz val="11"/>
        <rFont val="方正仿宋_GBK"/>
        <charset val="134"/>
      </rPr>
      <t>，拱棚上铺设</t>
    </r>
    <r>
      <rPr>
        <sz val="11"/>
        <rFont val="Times New Roman"/>
        <charset val="134"/>
      </rPr>
      <t>0.12mm</t>
    </r>
    <r>
      <rPr>
        <sz val="11"/>
        <rFont val="方正仿宋_GBK"/>
        <charset val="134"/>
      </rPr>
      <t>厚抗老化薄膜；（</t>
    </r>
    <r>
      <rPr>
        <sz val="11"/>
        <rFont val="Times New Roman"/>
        <charset val="134"/>
      </rPr>
      <t>3</t>
    </r>
    <r>
      <rPr>
        <sz val="11"/>
        <rFont val="方正仿宋_GBK"/>
        <charset val="134"/>
      </rPr>
      <t>）新建一层辅助用房，轻钢结构，宽</t>
    </r>
    <r>
      <rPr>
        <sz val="11"/>
        <rFont val="Times New Roman"/>
        <charset val="134"/>
      </rPr>
      <t>8.1m</t>
    </r>
    <r>
      <rPr>
        <sz val="11"/>
        <rFont val="方正仿宋_GBK"/>
        <charset val="134"/>
      </rPr>
      <t>，长</t>
    </r>
    <r>
      <rPr>
        <sz val="11"/>
        <rFont val="Times New Roman"/>
        <charset val="134"/>
      </rPr>
      <t>23.4m</t>
    </r>
    <r>
      <rPr>
        <sz val="11"/>
        <rFont val="方正仿宋_GBK"/>
        <charset val="134"/>
      </rPr>
      <t>，檐口高度</t>
    </r>
    <r>
      <rPr>
        <sz val="11"/>
        <rFont val="Times New Roman"/>
        <charset val="134"/>
      </rPr>
      <t>3.6m</t>
    </r>
    <r>
      <rPr>
        <sz val="11"/>
        <rFont val="方正仿宋_GBK"/>
        <charset val="134"/>
      </rPr>
      <t>，建筑面积</t>
    </r>
    <r>
      <rPr>
        <sz val="11"/>
        <rFont val="Times New Roman"/>
        <charset val="134"/>
      </rPr>
      <t>197.20</t>
    </r>
    <r>
      <rPr>
        <sz val="11"/>
        <rFont val="方正仿宋_GBK"/>
        <charset val="134"/>
      </rPr>
      <t>㎡；（</t>
    </r>
    <r>
      <rPr>
        <sz val="11"/>
        <rFont val="Times New Roman"/>
        <charset val="134"/>
      </rPr>
      <t>4</t>
    </r>
    <r>
      <rPr>
        <sz val="11"/>
        <rFont val="方正仿宋_GBK"/>
        <charset val="134"/>
      </rPr>
      <t>）新建地上</t>
    </r>
    <r>
      <rPr>
        <sz val="11"/>
        <rFont val="Times New Roman"/>
        <charset val="134"/>
      </rPr>
      <t>100m³</t>
    </r>
    <r>
      <rPr>
        <sz val="11"/>
        <rFont val="方正仿宋_GBK"/>
        <charset val="134"/>
      </rPr>
      <t>钢筋混凝土蓄水池一座，采用</t>
    </r>
    <r>
      <rPr>
        <sz val="11"/>
        <rFont val="Times New Roman"/>
        <charset val="134"/>
      </rPr>
      <t>C25</t>
    </r>
    <r>
      <rPr>
        <sz val="11"/>
        <rFont val="方正仿宋_GBK"/>
        <charset val="134"/>
      </rPr>
      <t>混凝土，池壁厚</t>
    </r>
    <r>
      <rPr>
        <sz val="11"/>
        <rFont val="Times New Roman"/>
        <charset val="134"/>
      </rPr>
      <t>250mm</t>
    </r>
    <r>
      <rPr>
        <sz val="11"/>
        <rFont val="方正仿宋_GBK"/>
        <charset val="134"/>
      </rPr>
      <t>，底板厚</t>
    </r>
    <r>
      <rPr>
        <sz val="11"/>
        <rFont val="Times New Roman"/>
        <charset val="134"/>
      </rPr>
      <t>300mm</t>
    </r>
    <r>
      <rPr>
        <sz val="11"/>
        <rFont val="方正仿宋_GBK"/>
        <charset val="134"/>
      </rPr>
      <t>，顶板厚</t>
    </r>
    <r>
      <rPr>
        <sz val="11"/>
        <rFont val="Times New Roman"/>
        <charset val="134"/>
      </rPr>
      <t>200mm</t>
    </r>
    <r>
      <rPr>
        <sz val="11"/>
        <rFont val="方正仿宋_GBK"/>
        <charset val="134"/>
      </rPr>
      <t>；（</t>
    </r>
    <r>
      <rPr>
        <sz val="11"/>
        <rFont val="Times New Roman"/>
        <charset val="134"/>
      </rPr>
      <t>5</t>
    </r>
    <r>
      <rPr>
        <sz val="11"/>
        <rFont val="方正仿宋_GBK"/>
        <charset val="134"/>
      </rPr>
      <t>）架设</t>
    </r>
    <r>
      <rPr>
        <sz val="11"/>
        <rFont val="Times New Roman"/>
        <charset val="134"/>
      </rPr>
      <t>250kVA</t>
    </r>
    <r>
      <rPr>
        <sz val="11"/>
        <rFont val="方正仿宋_GBK"/>
        <charset val="134"/>
      </rPr>
      <t>变压器设备一套；（</t>
    </r>
    <r>
      <rPr>
        <sz val="11"/>
        <rFont val="Times New Roman"/>
        <charset val="134"/>
      </rPr>
      <t>6</t>
    </r>
    <r>
      <rPr>
        <sz val="11"/>
        <rFont val="方正仿宋_GBK"/>
        <charset val="134"/>
      </rPr>
      <t>）场地及道路硬化</t>
    </r>
    <r>
      <rPr>
        <sz val="11"/>
        <rFont val="Times New Roman"/>
        <charset val="134"/>
      </rPr>
      <t>4100</t>
    </r>
    <r>
      <rPr>
        <sz val="11"/>
        <rFont val="方正仿宋_GBK"/>
        <charset val="134"/>
      </rPr>
      <t>㎡，长</t>
    </r>
    <r>
      <rPr>
        <sz val="11"/>
        <rFont val="Times New Roman"/>
        <charset val="134"/>
      </rPr>
      <t>1025.0m</t>
    </r>
    <r>
      <rPr>
        <sz val="11"/>
        <rFont val="方正仿宋_GBK"/>
        <charset val="134"/>
      </rPr>
      <t>，宽</t>
    </r>
    <r>
      <rPr>
        <sz val="11"/>
        <rFont val="Times New Roman"/>
        <charset val="134"/>
      </rPr>
      <t>4.0m</t>
    </r>
    <r>
      <rPr>
        <sz val="11"/>
        <rFont val="方正仿宋_GBK"/>
        <charset val="134"/>
      </rPr>
      <t>，采用</t>
    </r>
    <r>
      <rPr>
        <sz val="11"/>
        <rFont val="Times New Roman"/>
        <charset val="134"/>
      </rPr>
      <t>300mm</t>
    </r>
    <r>
      <rPr>
        <sz val="11"/>
        <rFont val="方正仿宋_GBK"/>
        <charset val="134"/>
      </rPr>
      <t>厚风化砂换填处理后，铺设</t>
    </r>
    <r>
      <rPr>
        <sz val="11"/>
        <rFont val="Times New Roman"/>
        <charset val="134"/>
      </rPr>
      <t>200</t>
    </r>
    <r>
      <rPr>
        <sz val="11"/>
        <rFont val="方正仿宋_GBK"/>
        <charset val="134"/>
      </rPr>
      <t>厚</t>
    </r>
    <r>
      <rPr>
        <sz val="11"/>
        <rFont val="Times New Roman"/>
        <charset val="134"/>
      </rPr>
      <t>C25</t>
    </r>
    <r>
      <rPr>
        <sz val="11"/>
        <rFont val="方正仿宋_GBK"/>
        <charset val="134"/>
      </rPr>
      <t>素混凝土。</t>
    </r>
  </si>
  <si>
    <r>
      <rPr>
        <sz val="11"/>
        <rFont val="Times New Roman"/>
        <charset val="134"/>
      </rPr>
      <t>1</t>
    </r>
    <r>
      <rPr>
        <sz val="11"/>
        <rFont val="方正仿宋_GBK"/>
        <charset val="134"/>
      </rPr>
      <t>、依托勐戛村天然气候优势打造高山兰花综合性育苗基地，发展种植</t>
    </r>
    <r>
      <rPr>
        <sz val="11"/>
        <rFont val="Times New Roman"/>
        <charset val="134"/>
      </rPr>
      <t>+</t>
    </r>
    <r>
      <rPr>
        <sz val="11"/>
        <rFont val="方正仿宋_GBK"/>
        <charset val="134"/>
      </rPr>
      <t>电商销售新型产销一体化模式，使种植产业得到合理地开发、利用和保护，促进农业经济可持续发展。</t>
    </r>
    <r>
      <rPr>
        <sz val="11"/>
        <rFont val="Times New Roman"/>
        <charset val="134"/>
      </rPr>
      <t xml:space="preserve"> 2</t>
    </r>
    <r>
      <rPr>
        <sz val="11"/>
        <rFont val="方正仿宋_GBK"/>
        <charset val="134"/>
      </rPr>
      <t>、项目竣工交付使用后，资产归村集体所有，承租方每年以不低于投资总额的</t>
    </r>
    <r>
      <rPr>
        <sz val="11"/>
        <rFont val="Times New Roman"/>
        <charset val="134"/>
      </rPr>
      <t>3%</t>
    </r>
    <r>
      <rPr>
        <sz val="11"/>
        <rFont val="方正仿宋_GBK"/>
        <charset val="134"/>
      </rPr>
      <t>支付租金给勐戛村委会用于村集体经济发展和解决</t>
    </r>
    <r>
      <rPr>
        <sz val="11"/>
        <rFont val="Times New Roman"/>
        <charset val="134"/>
      </rPr>
      <t>“</t>
    </r>
    <r>
      <rPr>
        <sz val="11"/>
        <rFont val="方正仿宋_GBK"/>
        <charset val="134"/>
      </rPr>
      <t>三类人员</t>
    </r>
    <r>
      <rPr>
        <sz val="11"/>
        <rFont val="Times New Roman"/>
        <charset val="134"/>
      </rPr>
      <t>”</t>
    </r>
    <r>
      <rPr>
        <sz val="11"/>
        <rFont val="方正仿宋_GBK"/>
        <charset val="134"/>
      </rPr>
      <t>生产生活方面的困难问题，将使上下游从业人员获得收益，对促进农民增收将产生积极影响。</t>
    </r>
  </si>
  <si>
    <r>
      <rPr>
        <sz val="11"/>
        <rFont val="方正仿宋_GBK"/>
        <charset val="134"/>
      </rPr>
      <t>带动生产</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</si>
  <si>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方正仿宋_GBK"/>
        <charset val="134"/>
      </rPr>
      <t>韩啟彰</t>
    </r>
  </si>
  <si>
    <r>
      <rPr>
        <sz val="11"/>
        <rFont val="方正仿宋_GBK"/>
        <charset val="134"/>
      </rPr>
      <t>勐戛镇人民政府</t>
    </r>
  </si>
  <si>
    <r>
      <rPr>
        <sz val="11"/>
        <color theme="1"/>
        <rFont val="方正仿宋_GBK"/>
        <charset val="134"/>
      </rPr>
      <t>产业发展</t>
    </r>
  </si>
  <si>
    <r>
      <rPr>
        <sz val="11"/>
        <color theme="1"/>
        <rFont val="方正仿宋_GBK"/>
        <charset val="134"/>
      </rPr>
      <t>加工流通项目</t>
    </r>
  </si>
  <si>
    <r>
      <rPr>
        <sz val="11"/>
        <color theme="1"/>
        <rFont val="方正仿宋_GBK"/>
        <charset val="134"/>
      </rPr>
      <t>加工业</t>
    </r>
  </si>
  <si>
    <r>
      <rPr>
        <sz val="11"/>
        <rFont val="方正仿宋_GBK"/>
        <charset val="134"/>
      </rPr>
      <t>江东乡李子坪村等</t>
    </r>
    <r>
      <rPr>
        <sz val="11"/>
        <rFont val="Times New Roman"/>
        <charset val="134"/>
      </rPr>
      <t>6</t>
    </r>
    <r>
      <rPr>
        <sz val="11"/>
        <rFont val="方正仿宋_GBK"/>
        <charset val="134"/>
      </rPr>
      <t>个村茶叶加工厂建设项目</t>
    </r>
  </si>
  <si>
    <r>
      <rPr>
        <sz val="11"/>
        <color theme="1"/>
        <rFont val="方正仿宋_GBK"/>
        <charset val="134"/>
      </rPr>
      <t>江东乡</t>
    </r>
  </si>
  <si>
    <r>
      <rPr>
        <sz val="11"/>
        <color theme="1"/>
        <rFont val="方正仿宋_GBK"/>
        <charset val="134"/>
      </rPr>
      <t>李子坪村</t>
    </r>
  </si>
  <si>
    <r>
      <rPr>
        <sz val="11"/>
        <rFont val="Times New Roman"/>
        <charset val="134"/>
      </rPr>
      <t>1.</t>
    </r>
    <r>
      <rPr>
        <sz val="11"/>
        <rFont val="方正仿宋_GBK"/>
        <charset val="134"/>
      </rPr>
      <t>建设生产用房</t>
    </r>
    <r>
      <rPr>
        <sz val="11"/>
        <rFont val="Times New Roman"/>
        <charset val="134"/>
      </rPr>
      <t>1</t>
    </r>
    <r>
      <rPr>
        <sz val="11"/>
        <rFont val="方正仿宋_GBK"/>
        <charset val="134"/>
      </rPr>
      <t>，建筑高度</t>
    </r>
    <r>
      <rPr>
        <sz val="11"/>
        <rFont val="Times New Roman"/>
        <charset val="134"/>
      </rPr>
      <t>8.45m</t>
    </r>
    <r>
      <rPr>
        <sz val="11"/>
        <rFont val="方正仿宋_GBK"/>
        <charset val="134"/>
      </rPr>
      <t>，占地面积：</t>
    </r>
    <r>
      <rPr>
        <sz val="11"/>
        <rFont val="Times New Roman"/>
        <charset val="134"/>
      </rPr>
      <t>1128</t>
    </r>
    <r>
      <rPr>
        <sz val="11"/>
        <rFont val="方正仿宋_GBK"/>
        <charset val="134"/>
      </rPr>
      <t>㎡。</t>
    </r>
    <r>
      <rPr>
        <sz val="11"/>
        <rFont val="Times New Roman"/>
        <charset val="134"/>
      </rPr>
      <t xml:space="preserve">
2.</t>
    </r>
    <r>
      <rPr>
        <sz val="11"/>
        <rFont val="方正仿宋_GBK"/>
        <charset val="134"/>
      </rPr>
      <t>建设生产用房</t>
    </r>
    <r>
      <rPr>
        <sz val="11"/>
        <rFont val="Times New Roman"/>
        <charset val="134"/>
      </rPr>
      <t>2</t>
    </r>
    <r>
      <rPr>
        <sz val="11"/>
        <rFont val="方正仿宋_GBK"/>
        <charset val="134"/>
      </rPr>
      <t>，钢框架结构，建筑面积：总建筑面积</t>
    </r>
    <r>
      <rPr>
        <sz val="11"/>
        <rFont val="Times New Roman"/>
        <charset val="134"/>
      </rPr>
      <t>2256</t>
    </r>
    <r>
      <rPr>
        <sz val="11"/>
        <rFont val="方正仿宋_GBK"/>
        <charset val="134"/>
      </rPr>
      <t>㎡，建筑耐火等级二级，</t>
    </r>
    <r>
      <rPr>
        <sz val="11"/>
        <rFont val="Times New Roman"/>
        <charset val="134"/>
      </rPr>
      <t xml:space="preserve">
</t>
    </r>
    <r>
      <rPr>
        <sz val="11"/>
        <rFont val="方正仿宋_GBK"/>
        <charset val="134"/>
      </rPr>
      <t>抗震设防烈度：</t>
    </r>
    <r>
      <rPr>
        <sz val="11"/>
        <rFont val="Times New Roman"/>
        <charset val="134"/>
      </rPr>
      <t>8</t>
    </r>
    <r>
      <rPr>
        <sz val="11"/>
        <rFont val="方正仿宋_GBK"/>
        <charset val="134"/>
      </rPr>
      <t>（</t>
    </r>
    <r>
      <rPr>
        <sz val="11"/>
        <rFont val="Times New Roman"/>
        <charset val="134"/>
      </rPr>
      <t>0.3ɡ</t>
    </r>
    <r>
      <rPr>
        <sz val="11"/>
        <rFont val="方正仿宋_GBK"/>
        <charset val="134"/>
      </rPr>
      <t>）</t>
    </r>
    <r>
      <rPr>
        <sz val="11"/>
        <rFont val="Times New Roman"/>
        <charset val="134"/>
      </rPr>
      <t>,</t>
    </r>
    <r>
      <rPr>
        <sz val="11"/>
        <rFont val="方正仿宋_GBK"/>
        <charset val="134"/>
      </rPr>
      <t>设计地震分组</t>
    </r>
    <r>
      <rPr>
        <sz val="11"/>
        <rFont val="Times New Roman"/>
        <charset val="134"/>
      </rPr>
      <t>:</t>
    </r>
    <r>
      <rPr>
        <sz val="11"/>
        <rFont val="方正仿宋_GBK"/>
        <charset val="134"/>
      </rPr>
      <t>第三组，丙类，设计年限</t>
    </r>
    <r>
      <rPr>
        <sz val="11"/>
        <rFont val="Times New Roman"/>
        <charset val="134"/>
      </rPr>
      <t>50</t>
    </r>
    <r>
      <rPr>
        <sz val="11"/>
        <rFont val="方正仿宋_GBK"/>
        <charset val="134"/>
      </rPr>
      <t>年。</t>
    </r>
    <r>
      <rPr>
        <sz val="11"/>
        <rFont val="Times New Roman"/>
        <charset val="134"/>
      </rPr>
      <t xml:space="preserve">
3.</t>
    </r>
    <r>
      <rPr>
        <sz val="11"/>
        <rFont val="方正仿宋_GBK"/>
        <charset val="134"/>
      </rPr>
      <t>建设综合机修房、库房一层，建筑高度</t>
    </r>
    <r>
      <rPr>
        <sz val="11"/>
        <rFont val="Times New Roman"/>
        <charset val="134"/>
      </rPr>
      <t>5</t>
    </r>
    <r>
      <rPr>
        <sz val="11"/>
        <rFont val="方正仿宋_GBK"/>
        <charset val="134"/>
      </rPr>
      <t>米，建筑面积</t>
    </r>
    <r>
      <rPr>
        <sz val="11"/>
        <rFont val="Times New Roman"/>
        <charset val="134"/>
      </rPr>
      <t>750</t>
    </r>
    <r>
      <rPr>
        <sz val="11"/>
        <rFont val="方正仿宋_GBK"/>
        <charset val="134"/>
      </rPr>
      <t>㎡，采用轻型钢框架结构。</t>
    </r>
    <r>
      <rPr>
        <sz val="11"/>
        <rFont val="Times New Roman"/>
        <charset val="134"/>
      </rPr>
      <t xml:space="preserve">
4.</t>
    </r>
    <r>
      <rPr>
        <sz val="11"/>
        <rFont val="方正仿宋_GBK"/>
        <charset val="134"/>
      </rPr>
      <t>建设萎凋台配套不锈钢孔板</t>
    </r>
    <r>
      <rPr>
        <sz val="11"/>
        <rFont val="Times New Roman"/>
        <charset val="134"/>
      </rPr>
      <t>1050</t>
    </r>
    <r>
      <rPr>
        <sz val="11"/>
        <rFont val="方正仿宋_GBK"/>
        <charset val="134"/>
      </rPr>
      <t>㎡（含侧立面）及支撑钢架材料。</t>
    </r>
    <r>
      <rPr>
        <sz val="11"/>
        <rFont val="Times New Roman"/>
        <charset val="134"/>
      </rPr>
      <t xml:space="preserve">
5.</t>
    </r>
    <r>
      <rPr>
        <sz val="11"/>
        <rFont val="方正仿宋_GBK"/>
        <charset val="134"/>
      </rPr>
      <t>新建场地硬化</t>
    </r>
    <r>
      <rPr>
        <sz val="11"/>
        <rFont val="Times New Roman"/>
        <charset val="134"/>
      </rPr>
      <t>2560</t>
    </r>
    <r>
      <rPr>
        <sz val="11"/>
        <rFont val="方正仿宋_GBK"/>
        <charset val="134"/>
      </rPr>
      <t>㎡。</t>
    </r>
    <r>
      <rPr>
        <sz val="11"/>
        <rFont val="Times New Roman"/>
        <charset val="134"/>
      </rPr>
      <t xml:space="preserve">
6.</t>
    </r>
    <r>
      <rPr>
        <sz val="11"/>
        <rFont val="方正仿宋_GBK"/>
        <charset val="134"/>
      </rPr>
      <t>建设立输及平输输送全铝装置</t>
    </r>
    <r>
      <rPr>
        <sz val="11"/>
        <rFont val="Times New Roman"/>
        <charset val="134"/>
      </rPr>
      <t>190</t>
    </r>
    <r>
      <rPr>
        <sz val="11"/>
        <rFont val="方正仿宋_GBK"/>
        <charset val="134"/>
      </rPr>
      <t>米。</t>
    </r>
    <r>
      <rPr>
        <sz val="11"/>
        <rFont val="Times New Roman"/>
        <charset val="134"/>
      </rPr>
      <t xml:space="preserve">
7.</t>
    </r>
    <r>
      <rPr>
        <sz val="11"/>
        <rFont val="方正仿宋_GBK"/>
        <charset val="134"/>
      </rPr>
      <t>车间强电、弱电、动力电满足设计要求安装。</t>
    </r>
    <r>
      <rPr>
        <sz val="11"/>
        <rFont val="Times New Roman"/>
        <charset val="134"/>
      </rPr>
      <t xml:space="preserve">
8.</t>
    </r>
    <r>
      <rPr>
        <sz val="11"/>
        <rFont val="方正仿宋_GBK"/>
        <charset val="134"/>
      </rPr>
      <t>安装配套附属工程，变压器</t>
    </r>
    <r>
      <rPr>
        <sz val="11"/>
        <rFont val="Times New Roman"/>
        <charset val="134"/>
      </rPr>
      <t>1</t>
    </r>
    <r>
      <rPr>
        <sz val="11"/>
        <rFont val="方正仿宋_GBK"/>
        <charset val="134"/>
      </rPr>
      <t>台（</t>
    </r>
    <r>
      <rPr>
        <sz val="11"/>
        <rFont val="Times New Roman"/>
        <charset val="134"/>
      </rPr>
      <t>250</t>
    </r>
    <r>
      <rPr>
        <sz val="11"/>
        <rFont val="方正仿宋_GBK"/>
        <charset val="134"/>
      </rPr>
      <t>千伏安）、架空绝缘线</t>
    </r>
    <r>
      <rPr>
        <sz val="11"/>
        <rFont val="Times New Roman"/>
        <charset val="134"/>
      </rPr>
      <t>1300</t>
    </r>
    <r>
      <rPr>
        <sz val="11"/>
        <rFont val="方正仿宋_GBK"/>
        <charset val="134"/>
      </rPr>
      <t>米及配套材料。</t>
    </r>
  </si>
  <si>
    <r>
      <rPr>
        <sz val="11"/>
        <rFont val="方正仿宋_GBK"/>
        <charset val="134"/>
      </rPr>
      <t>项目建成后形成资产归村集体所有，承租方按投资总额不低于</t>
    </r>
    <r>
      <rPr>
        <sz val="11"/>
        <rFont val="Times New Roman"/>
        <charset val="134"/>
      </rPr>
      <t>3%</t>
    </r>
    <r>
      <rPr>
        <sz val="11"/>
        <rFont val="方正仿宋_GBK"/>
        <charset val="134"/>
      </rPr>
      <t>比例缴纳租金用于壮大村集体经济。</t>
    </r>
    <r>
      <rPr>
        <sz val="11"/>
        <rFont val="Times New Roman"/>
        <charset val="134"/>
      </rPr>
      <t>1.</t>
    </r>
    <r>
      <rPr>
        <sz val="11"/>
        <rFont val="方正仿宋_GBK"/>
        <charset val="134"/>
      </rPr>
      <t>收购当地优质茶鲜叶</t>
    </r>
    <r>
      <rPr>
        <sz val="11"/>
        <rFont val="Times New Roman"/>
        <charset val="134"/>
      </rPr>
      <t>3800</t>
    </r>
    <r>
      <rPr>
        <sz val="11"/>
        <rFont val="方正仿宋_GBK"/>
        <charset val="134"/>
      </rPr>
      <t>余吨，加工销售</t>
    </r>
    <r>
      <rPr>
        <sz val="11"/>
        <rFont val="Times New Roman"/>
        <charset val="134"/>
      </rPr>
      <t>845</t>
    </r>
    <r>
      <rPr>
        <sz val="11"/>
        <rFont val="方正仿宋_GBK"/>
        <charset val="134"/>
      </rPr>
      <t>吨</t>
    </r>
    <r>
      <rPr>
        <sz val="11"/>
        <rFont val="Times New Roman"/>
        <charset val="134"/>
      </rPr>
      <t>,</t>
    </r>
    <r>
      <rPr>
        <sz val="11"/>
        <rFont val="方正仿宋_GBK"/>
        <charset val="134"/>
      </rPr>
      <t>可实现销售收入</t>
    </r>
    <r>
      <rPr>
        <sz val="11"/>
        <rFont val="Times New Roman"/>
        <charset val="134"/>
      </rPr>
      <t>906—2052</t>
    </r>
    <r>
      <rPr>
        <sz val="11"/>
        <rFont val="方正仿宋_GBK"/>
        <charset val="134"/>
      </rPr>
      <t>万元。</t>
    </r>
    <r>
      <rPr>
        <sz val="11"/>
        <rFont val="Times New Roman"/>
        <charset val="134"/>
      </rPr>
      <t>2.</t>
    </r>
    <r>
      <rPr>
        <sz val="11"/>
        <rFont val="方正仿宋_GBK"/>
        <charset val="134"/>
      </rPr>
      <t>直接增加农户收入</t>
    </r>
    <r>
      <rPr>
        <sz val="11"/>
        <rFont val="Times New Roman"/>
        <charset val="134"/>
      </rPr>
      <t>285.75—614.25</t>
    </r>
    <r>
      <rPr>
        <sz val="11"/>
        <rFont val="方正仿宋_GBK"/>
        <charset val="134"/>
      </rPr>
      <t>万元。可直接带动</t>
    </r>
    <r>
      <rPr>
        <sz val="11"/>
        <rFont val="Times New Roman"/>
        <charset val="134"/>
      </rPr>
      <t>500</t>
    </r>
    <r>
      <rPr>
        <sz val="11"/>
        <rFont val="方正仿宋_GBK"/>
        <charset val="134"/>
      </rPr>
      <t>余户农户（其中脱贫人口和监测对象</t>
    </r>
    <r>
      <rPr>
        <sz val="11"/>
        <rFont val="Times New Roman"/>
        <charset val="134"/>
      </rPr>
      <t>60</t>
    </r>
    <r>
      <rPr>
        <sz val="11"/>
        <rFont val="方正仿宋_GBK"/>
        <charset val="134"/>
      </rPr>
      <t>户）增收</t>
    </r>
    <r>
      <rPr>
        <sz val="11"/>
        <rFont val="Times New Roman"/>
        <charset val="134"/>
      </rPr>
      <t>285.75—614.25</t>
    </r>
    <r>
      <rPr>
        <sz val="11"/>
        <rFont val="方正仿宋_GBK"/>
        <charset val="134"/>
      </rPr>
      <t>万，户均增收</t>
    </r>
    <r>
      <rPr>
        <sz val="11"/>
        <rFont val="Times New Roman"/>
        <charset val="134"/>
      </rPr>
      <t>0.57</t>
    </r>
    <r>
      <rPr>
        <sz val="11"/>
        <rFont val="方正仿宋_GBK"/>
        <charset val="134"/>
      </rPr>
      <t>万余元以上。</t>
    </r>
    <r>
      <rPr>
        <sz val="11"/>
        <rFont val="Times New Roman"/>
        <charset val="134"/>
      </rPr>
      <t>3.</t>
    </r>
    <r>
      <rPr>
        <sz val="11"/>
        <rFont val="方正仿宋_GBK"/>
        <charset val="134"/>
      </rPr>
      <t>在鲜叶收购、生产加工、制作、包装、搬运、仓储等环节可吸纳</t>
    </r>
    <r>
      <rPr>
        <sz val="11"/>
        <rFont val="Times New Roman"/>
        <charset val="134"/>
      </rPr>
      <t>60</t>
    </r>
    <r>
      <rPr>
        <sz val="11"/>
        <rFont val="方正仿宋_GBK"/>
        <charset val="134"/>
      </rPr>
      <t>余个就业岗位，可直接带动</t>
    </r>
    <r>
      <rPr>
        <sz val="11"/>
        <rFont val="Times New Roman"/>
        <charset val="134"/>
      </rPr>
      <t>60</t>
    </r>
    <r>
      <rPr>
        <sz val="11"/>
        <rFont val="方正仿宋_GBK"/>
        <charset val="134"/>
      </rPr>
      <t>余人（其中脱贫人口和监测对象</t>
    </r>
    <r>
      <rPr>
        <sz val="11"/>
        <rFont val="Times New Roman"/>
        <charset val="134"/>
      </rPr>
      <t>12</t>
    </r>
    <r>
      <rPr>
        <sz val="11"/>
        <rFont val="方正仿宋_GBK"/>
        <charset val="134"/>
      </rPr>
      <t>人）就近就地就业创业，每个岗位工作</t>
    </r>
    <r>
      <rPr>
        <sz val="11"/>
        <rFont val="Times New Roman"/>
        <charset val="134"/>
      </rPr>
      <t>10</t>
    </r>
    <r>
      <rPr>
        <sz val="11"/>
        <rFont val="方正仿宋_GBK"/>
        <charset val="134"/>
      </rPr>
      <t>个月，按</t>
    </r>
    <r>
      <rPr>
        <sz val="11"/>
        <rFont val="Times New Roman"/>
        <charset val="134"/>
      </rPr>
      <t>2400—3000</t>
    </r>
    <r>
      <rPr>
        <sz val="11"/>
        <rFont val="方正仿宋_GBK"/>
        <charset val="134"/>
      </rPr>
      <t>元</t>
    </r>
    <r>
      <rPr>
        <sz val="11"/>
        <rFont val="Times New Roman"/>
        <charset val="134"/>
      </rPr>
      <t>/</t>
    </r>
    <r>
      <rPr>
        <sz val="11"/>
        <rFont val="方正仿宋_GBK"/>
        <charset val="134"/>
      </rPr>
      <t>月计算薪酬，</t>
    </r>
    <r>
      <rPr>
        <sz val="11"/>
        <rFont val="Times New Roman"/>
        <charset val="134"/>
      </rPr>
      <t>10</t>
    </r>
    <r>
      <rPr>
        <sz val="11"/>
        <rFont val="方正仿宋_GBK"/>
        <charset val="134"/>
      </rPr>
      <t>个月共需支付薪酬</t>
    </r>
    <r>
      <rPr>
        <sz val="11"/>
        <rFont val="Times New Roman"/>
        <charset val="134"/>
      </rPr>
      <t>144—180</t>
    </r>
    <r>
      <rPr>
        <sz val="11"/>
        <rFont val="方正仿宋_GBK"/>
        <charset val="134"/>
      </rPr>
      <t>万元，人均增收</t>
    </r>
    <r>
      <rPr>
        <sz val="11"/>
        <rFont val="Times New Roman"/>
        <charset val="134"/>
      </rPr>
      <t>2.4—3</t>
    </r>
    <r>
      <rPr>
        <sz val="11"/>
        <rFont val="方正仿宋_GBK"/>
        <charset val="134"/>
      </rPr>
      <t>万元。</t>
    </r>
  </si>
  <si>
    <r>
      <rPr>
        <sz val="11"/>
        <rFont val="方正仿宋_GBK"/>
        <charset val="134"/>
      </rPr>
      <t>带动生产</t>
    </r>
    <r>
      <rPr>
        <sz val="11"/>
        <rFont val="Times New Roman"/>
        <charset val="134"/>
      </rPr>
      <t xml:space="preserve">
</t>
    </r>
    <r>
      <rPr>
        <sz val="11"/>
        <rFont val="方正仿宋_GBK"/>
        <charset val="134"/>
      </rPr>
      <t>就业务工</t>
    </r>
    <r>
      <rPr>
        <sz val="11"/>
        <rFont val="Times New Roman"/>
        <charset val="134"/>
      </rPr>
      <t xml:space="preserve">
</t>
    </r>
    <r>
      <rPr>
        <sz val="11"/>
        <rFont val="方正仿宋_GBK"/>
        <charset val="134"/>
      </rPr>
      <t>帮助产销对接</t>
    </r>
  </si>
  <si>
    <r>
      <rPr>
        <sz val="11"/>
        <color theme="1"/>
        <rFont val="方正仿宋_GBK"/>
        <charset val="134"/>
      </rPr>
      <t>卢永亭</t>
    </r>
  </si>
  <si>
    <r>
      <rPr>
        <sz val="11"/>
        <color theme="1"/>
        <rFont val="方正仿宋_GBK"/>
        <charset val="134"/>
      </rPr>
      <t>江东乡人民政府</t>
    </r>
  </si>
  <si>
    <r>
      <rPr>
        <sz val="11"/>
        <color theme="1"/>
        <rFont val="方正仿宋_GBK"/>
        <charset val="134"/>
      </rPr>
      <t>生产项目</t>
    </r>
  </si>
  <si>
    <r>
      <rPr>
        <sz val="11"/>
        <color theme="1"/>
        <rFont val="方正仿宋_GBK"/>
        <charset val="134"/>
      </rPr>
      <t>种植业基地</t>
    </r>
  </si>
  <si>
    <r>
      <rPr>
        <sz val="11"/>
        <color theme="1"/>
        <rFont val="方正仿宋_GBK"/>
        <charset val="134"/>
      </rPr>
      <t>勐戛镇蓝莓设施农业基地建设项目</t>
    </r>
  </si>
  <si>
    <r>
      <rPr>
        <sz val="11"/>
        <color theme="1"/>
        <rFont val="方正仿宋_GBK"/>
        <charset val="134"/>
      </rPr>
      <t>勐戛镇</t>
    </r>
  </si>
  <si>
    <r>
      <rPr>
        <sz val="11"/>
        <color theme="1"/>
        <rFont val="方正仿宋_GBK"/>
        <charset val="134"/>
      </rPr>
      <t>勐稳村</t>
    </r>
  </si>
  <si>
    <r>
      <rPr>
        <sz val="11"/>
        <rFont val="方正仿宋_GBK"/>
        <charset val="134"/>
      </rPr>
      <t>建设蓝莓种植大棚</t>
    </r>
    <r>
      <rPr>
        <sz val="11"/>
        <rFont val="Times New Roman"/>
        <charset val="134"/>
      </rPr>
      <t>333000</t>
    </r>
    <r>
      <rPr>
        <sz val="11"/>
        <rFont val="方正仿宋_GBK"/>
        <charset val="134"/>
      </rPr>
      <t>㎡，配套建设高智能一体化水肥灌溉水电管网及设备，建设场内道路、排水设施、围栏防护设施。</t>
    </r>
    <r>
      <rPr>
        <sz val="11"/>
        <rFont val="Times New Roman"/>
        <charset val="134"/>
      </rPr>
      <t xml:space="preserve">                                 </t>
    </r>
    <r>
      <rPr>
        <sz val="11"/>
        <rFont val="方正仿宋_GBK"/>
        <charset val="134"/>
      </rPr>
      <t>一、种植大棚：（</t>
    </r>
    <r>
      <rPr>
        <sz val="11"/>
        <rFont val="Times New Roman"/>
        <charset val="134"/>
      </rPr>
      <t>1</t>
    </r>
    <r>
      <rPr>
        <sz val="11"/>
        <rFont val="方正仿宋_GBK"/>
        <charset val="134"/>
      </rPr>
      <t>）温室宽度</t>
    </r>
    <r>
      <rPr>
        <sz val="11"/>
        <rFont val="Times New Roman"/>
        <charset val="134"/>
      </rPr>
      <t>8.5</t>
    </r>
    <r>
      <rPr>
        <sz val="11"/>
        <rFont val="方正仿宋_GBK"/>
        <charset val="134"/>
      </rPr>
      <t>米，立柱</t>
    </r>
    <r>
      <rPr>
        <sz val="11"/>
        <rFont val="Times New Roman"/>
        <charset val="134"/>
      </rPr>
      <t>3.2</t>
    </r>
    <r>
      <rPr>
        <sz val="11"/>
        <rFont val="方正仿宋_GBK"/>
        <charset val="134"/>
      </rPr>
      <t>米（含入地</t>
    </r>
    <r>
      <rPr>
        <sz val="11"/>
        <rFont val="Times New Roman"/>
        <charset val="134"/>
      </rPr>
      <t>1.0</t>
    </r>
    <r>
      <rPr>
        <sz val="11"/>
        <rFont val="方正仿宋_GBK"/>
        <charset val="134"/>
      </rPr>
      <t>米）；（</t>
    </r>
    <r>
      <rPr>
        <sz val="11"/>
        <rFont val="Times New Roman"/>
        <charset val="134"/>
      </rPr>
      <t>2</t>
    </r>
    <r>
      <rPr>
        <sz val="11"/>
        <rFont val="方正仿宋_GBK"/>
        <charset val="134"/>
      </rPr>
      <t>）立柱采用</t>
    </r>
    <r>
      <rPr>
        <sz val="11"/>
        <rFont val="Times New Roman"/>
        <charset val="134"/>
      </rPr>
      <t>φ50</t>
    </r>
    <r>
      <rPr>
        <sz val="11"/>
        <rFont val="方正仿宋_GBK"/>
        <charset val="134"/>
      </rPr>
      <t>镀锌卷板圆管底部焊接螺旋地桩，顶部焊接（</t>
    </r>
    <r>
      <rPr>
        <sz val="11"/>
        <rFont val="Times New Roman"/>
        <charset val="134"/>
      </rPr>
      <t>34*48*2.0</t>
    </r>
    <r>
      <rPr>
        <sz val="11"/>
        <rFont val="方正仿宋_GBK"/>
        <charset val="134"/>
      </rPr>
      <t>椭圆管）羊角＋</t>
    </r>
    <r>
      <rPr>
        <sz val="11"/>
        <rFont val="Times New Roman"/>
        <charset val="134"/>
      </rPr>
      <t>φ12</t>
    </r>
    <r>
      <rPr>
        <sz val="11"/>
        <rFont val="方正仿宋_GBK"/>
        <charset val="134"/>
      </rPr>
      <t>钢筋挂耳，整体焊接完成后对所有焊缝进行防锈漆处理，栓接压膜绳；（</t>
    </r>
    <r>
      <rPr>
        <sz val="11"/>
        <rFont val="Times New Roman"/>
        <charset val="134"/>
      </rPr>
      <t>3</t>
    </r>
    <r>
      <rPr>
        <sz val="11"/>
        <rFont val="方正仿宋_GBK"/>
        <charset val="134"/>
      </rPr>
      <t>）拱架采用</t>
    </r>
    <r>
      <rPr>
        <sz val="11"/>
        <rFont val="Times New Roman"/>
        <charset val="134"/>
      </rPr>
      <t>40*60*1.5</t>
    </r>
    <r>
      <rPr>
        <sz val="11"/>
        <rFont val="方正仿宋_GBK"/>
        <charset val="134"/>
      </rPr>
      <t>椭圆管；棚体每端面顶部</t>
    </r>
    <r>
      <rPr>
        <sz val="11"/>
        <rFont val="Times New Roman"/>
        <charset val="134"/>
      </rPr>
      <t>1</t>
    </r>
    <r>
      <rPr>
        <sz val="11"/>
        <rFont val="方正仿宋_GBK"/>
        <charset val="134"/>
      </rPr>
      <t>支</t>
    </r>
    <r>
      <rPr>
        <sz val="11"/>
        <rFont val="Times New Roman"/>
        <charset val="134"/>
      </rPr>
      <t>φ32*1.5*9200</t>
    </r>
    <r>
      <rPr>
        <sz val="11"/>
        <rFont val="方正仿宋_GBK"/>
        <charset val="134"/>
      </rPr>
      <t>镀锌卷板管拉筋，顶部</t>
    </r>
    <r>
      <rPr>
        <sz val="11"/>
        <rFont val="Times New Roman"/>
        <charset val="134"/>
      </rPr>
      <t>4#</t>
    </r>
    <r>
      <rPr>
        <sz val="11"/>
        <rFont val="方正仿宋_GBK"/>
        <charset val="134"/>
      </rPr>
      <t>钢缆斜向拉筋；（</t>
    </r>
    <r>
      <rPr>
        <sz val="11"/>
        <rFont val="Times New Roman"/>
        <charset val="134"/>
      </rPr>
      <t>4</t>
    </r>
    <r>
      <rPr>
        <sz val="11"/>
        <rFont val="方正仿宋_GBK"/>
        <charset val="134"/>
      </rPr>
      <t>）立柱间</t>
    </r>
    <r>
      <rPr>
        <sz val="11"/>
        <rFont val="Times New Roman"/>
        <charset val="134"/>
      </rPr>
      <t>6</t>
    </r>
    <r>
      <rPr>
        <sz val="11"/>
        <rFont val="方正仿宋_GBK"/>
        <charset val="134"/>
      </rPr>
      <t>＃钢丝纵拉，剪刀撑、抗风撑采用</t>
    </r>
    <r>
      <rPr>
        <sz val="11"/>
        <rFont val="Times New Roman"/>
        <charset val="134"/>
      </rPr>
      <t>φ40*1.5</t>
    </r>
    <r>
      <rPr>
        <sz val="11"/>
        <rFont val="方正仿宋_GBK"/>
        <charset val="134"/>
      </rPr>
      <t>镀锌卷板管；（</t>
    </r>
    <r>
      <rPr>
        <sz val="11"/>
        <rFont val="Times New Roman"/>
        <charset val="134"/>
      </rPr>
      <t>5</t>
    </r>
    <r>
      <rPr>
        <sz val="11"/>
        <rFont val="方正仿宋_GBK"/>
        <charset val="134"/>
      </rPr>
      <t>）所有连接件均采用</t>
    </r>
    <r>
      <rPr>
        <sz val="11"/>
        <rFont val="Times New Roman"/>
        <charset val="134"/>
      </rPr>
      <t>2.0</t>
    </r>
    <r>
      <rPr>
        <sz val="11"/>
        <rFont val="方正仿宋_GBK"/>
        <charset val="134"/>
      </rPr>
      <t>厚镀锌钢板；（</t>
    </r>
    <r>
      <rPr>
        <sz val="11"/>
        <rFont val="Times New Roman"/>
        <charset val="134"/>
      </rPr>
      <t>6</t>
    </r>
    <r>
      <rPr>
        <sz val="11"/>
        <rFont val="方正仿宋_GBK"/>
        <charset val="134"/>
      </rPr>
      <t>）棚体两侧采用</t>
    </r>
    <r>
      <rPr>
        <sz val="11"/>
        <rFont val="Times New Roman"/>
        <charset val="134"/>
      </rPr>
      <t>φ50</t>
    </r>
    <r>
      <rPr>
        <sz val="11"/>
        <rFont val="方正仿宋_GBK"/>
        <charset val="134"/>
      </rPr>
      <t>镀锌带卷板管抗风地桩，用中</t>
    </r>
    <r>
      <rPr>
        <sz val="11"/>
        <rFont val="Times New Roman"/>
        <charset val="134"/>
      </rPr>
      <t>φ50</t>
    </r>
    <r>
      <rPr>
        <sz val="11"/>
        <rFont val="方正仿宋_GBK"/>
        <charset val="134"/>
      </rPr>
      <t>全包箍连接，</t>
    </r>
    <r>
      <rPr>
        <sz val="11"/>
        <rFont val="Times New Roman"/>
        <charset val="134"/>
      </rPr>
      <t>φ40</t>
    </r>
    <r>
      <rPr>
        <sz val="11"/>
        <rFont val="方正仿宋_GBK"/>
        <charset val="134"/>
      </rPr>
      <t>圆管斜撑对棚体加固；（</t>
    </r>
    <r>
      <rPr>
        <sz val="11"/>
        <rFont val="Times New Roman"/>
        <charset val="134"/>
      </rPr>
      <t>7</t>
    </r>
    <r>
      <rPr>
        <sz val="11"/>
        <rFont val="方正仿宋_GBK"/>
        <charset val="134"/>
      </rPr>
      <t>）压膜绳用压膜绳固定钩固定于拱架。</t>
    </r>
    <r>
      <rPr>
        <sz val="11"/>
        <rFont val="Times New Roman"/>
        <charset val="134"/>
      </rPr>
      <t xml:space="preserve">                                                                </t>
    </r>
    <r>
      <rPr>
        <sz val="11"/>
        <rFont val="方正仿宋_GBK"/>
        <charset val="134"/>
      </rPr>
      <t>二、围栏防护：使用镀锌立柱浇筑、安钩花网及刀片网</t>
    </r>
    <r>
      <rPr>
        <sz val="11"/>
        <rFont val="Times New Roman"/>
        <charset val="134"/>
      </rPr>
      <t xml:space="preserve">
</t>
    </r>
    <r>
      <rPr>
        <sz val="11"/>
        <rFont val="方正仿宋_GBK"/>
        <charset val="134"/>
      </rPr>
      <t>三、场内道路：风化砂铺设</t>
    </r>
    <r>
      <rPr>
        <sz val="11"/>
        <rFont val="Times New Roman"/>
        <charset val="134"/>
      </rPr>
      <t>20-31cm</t>
    </r>
    <r>
      <rPr>
        <sz val="11"/>
        <rFont val="方正仿宋_GBK"/>
        <charset val="134"/>
      </rPr>
      <t>厚度机耕路面</t>
    </r>
    <r>
      <rPr>
        <sz val="11"/>
        <rFont val="Times New Roman"/>
        <charset val="134"/>
      </rPr>
      <t xml:space="preserve">
</t>
    </r>
    <r>
      <rPr>
        <sz val="11"/>
        <rFont val="方正仿宋_GBK"/>
        <charset val="134"/>
      </rPr>
      <t>四、排水工程：采用梯形或矩形沟形式，其中矩形线间沟采用</t>
    </r>
    <r>
      <rPr>
        <sz val="11"/>
        <rFont val="Times New Roman"/>
        <charset val="134"/>
      </rPr>
      <t>C25</t>
    </r>
    <r>
      <rPr>
        <sz val="11"/>
        <rFont val="方正仿宋_GBK"/>
        <charset val="134"/>
      </rPr>
      <t>钢筋混凝土现浇。</t>
    </r>
  </si>
  <si>
    <r>
      <rPr>
        <sz val="11"/>
        <rFont val="Times New Roman"/>
        <charset val="134"/>
      </rPr>
      <t>1</t>
    </r>
    <r>
      <rPr>
        <sz val="11"/>
        <rFont val="方正仿宋_GBK"/>
        <charset val="134"/>
      </rPr>
      <t>、项目建设期间，通过项目实施预计带动农村劳动力务工不低于</t>
    </r>
    <r>
      <rPr>
        <sz val="11"/>
        <rFont val="Times New Roman"/>
        <charset val="134"/>
      </rPr>
      <t>200</t>
    </r>
    <r>
      <rPr>
        <sz val="11"/>
        <rFont val="方正仿宋_GBK"/>
        <charset val="134"/>
      </rPr>
      <t>人次，人均收入不低于</t>
    </r>
    <r>
      <rPr>
        <sz val="11"/>
        <rFont val="Times New Roman"/>
        <charset val="134"/>
      </rPr>
      <t>0.8</t>
    </r>
    <r>
      <rPr>
        <sz val="11"/>
        <rFont val="方正仿宋_GBK"/>
        <charset val="134"/>
      </rPr>
      <t>万元，解决群众务工需求，增加群众收入；项目建成投产后，生产加工过程中务工需求，也能为农村劳动力提供就业机会，预计带动务工不低于</t>
    </r>
    <r>
      <rPr>
        <sz val="11"/>
        <rFont val="Times New Roman"/>
        <charset val="134"/>
      </rPr>
      <t>100</t>
    </r>
    <r>
      <rPr>
        <sz val="11"/>
        <rFont val="方正仿宋_GBK"/>
        <charset val="134"/>
      </rPr>
      <t>人，带动务工发出务工工资</t>
    </r>
    <r>
      <rPr>
        <sz val="11"/>
        <rFont val="Times New Roman"/>
        <charset val="134"/>
      </rPr>
      <t>100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t>
    </r>
    <r>
      <rPr>
        <sz val="11"/>
        <rFont val="Times New Roman"/>
        <charset val="134"/>
      </rPr>
      <t xml:space="preserve"> 2</t>
    </r>
    <r>
      <rPr>
        <sz val="11"/>
        <rFont val="方正仿宋_GBK"/>
        <charset val="134"/>
      </rPr>
      <t>、土地流转：通过项目实施预计流转土地</t>
    </r>
    <r>
      <rPr>
        <sz val="11"/>
        <rFont val="Times New Roman"/>
        <charset val="134"/>
      </rPr>
      <t>253</t>
    </r>
    <r>
      <rPr>
        <sz val="11"/>
        <rFont val="方正仿宋_GBK"/>
        <charset val="134"/>
      </rPr>
      <t>亩，年均每亩</t>
    </r>
    <r>
      <rPr>
        <sz val="11"/>
        <rFont val="Times New Roman"/>
        <charset val="134"/>
      </rPr>
      <t>2700</t>
    </r>
    <r>
      <rPr>
        <sz val="11"/>
        <rFont val="方正仿宋_GBK"/>
        <charset val="134"/>
      </rPr>
      <t>元，将在芒丙村片区形成规模化的蓝莓种植基地，增加群众收入同时调整了产业结构。</t>
    </r>
    <r>
      <rPr>
        <sz val="11"/>
        <rFont val="Times New Roman"/>
        <charset val="134"/>
      </rPr>
      <t xml:space="preserve"> 3</t>
    </r>
    <r>
      <rPr>
        <sz val="11"/>
        <rFont val="方正仿宋_GBK"/>
        <charset val="134"/>
      </rPr>
      <t>、资产入股：形成固定资产移交国资委所有，交付正常使用后，使用单位按照每年不低于项目投资额</t>
    </r>
    <r>
      <rPr>
        <sz val="11"/>
        <rFont val="Times New Roman"/>
        <charset val="134"/>
      </rPr>
      <t>5%</t>
    </r>
    <r>
      <rPr>
        <sz val="11"/>
        <rFont val="方正仿宋_GBK"/>
        <charset val="134"/>
      </rPr>
      <t>的资金交付市财政，主要方向用于防返贫风险救助金。</t>
    </r>
  </si>
  <si>
    <r>
      <rPr>
        <sz val="11"/>
        <rFont val="方正仿宋_GBK"/>
        <charset val="134"/>
      </rPr>
      <t>就业务工</t>
    </r>
    <r>
      <rPr>
        <sz val="11"/>
        <rFont val="Times New Roman"/>
        <charset val="134"/>
      </rPr>
      <t xml:space="preserve">    </t>
    </r>
    <r>
      <rPr>
        <sz val="11"/>
        <rFont val="方正仿宋_GBK"/>
        <charset val="134"/>
      </rPr>
      <t>土地流转</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</si>
  <si>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芒市镇下东村蓝莓设施农业基地建设项目</t>
    </r>
  </si>
  <si>
    <r>
      <rPr>
        <sz val="11"/>
        <rFont val="方正仿宋_GBK"/>
        <charset val="134"/>
      </rPr>
      <t>芒市镇</t>
    </r>
  </si>
  <si>
    <r>
      <rPr>
        <sz val="11"/>
        <rFont val="方正仿宋_GBK"/>
        <charset val="134"/>
      </rPr>
      <t>下东村</t>
    </r>
  </si>
  <si>
    <r>
      <rPr>
        <sz val="11"/>
        <rFont val="方正仿宋_GBK"/>
        <charset val="134"/>
      </rPr>
      <t>主要建设内容：场地平整、建设蓝莓种植大棚</t>
    </r>
    <r>
      <rPr>
        <sz val="11"/>
        <rFont val="Times New Roman"/>
        <charset val="134"/>
      </rPr>
      <t>160000</t>
    </r>
    <r>
      <rPr>
        <sz val="11"/>
        <rFont val="方正仿宋_GBK"/>
        <charset val="134"/>
      </rPr>
      <t>㎡，配套建设高智能一体化水肥灌溉水电管网及设备，建设场内道路、排水设施、围栏防护设施。</t>
    </r>
  </si>
  <si>
    <r>
      <rPr>
        <sz val="11"/>
        <rFont val="Times New Roman"/>
        <charset val="134"/>
      </rPr>
      <t>1.</t>
    </r>
    <r>
      <rPr>
        <sz val="11"/>
        <rFont val="方正仿宋_GBK"/>
        <charset val="134"/>
      </rPr>
      <t>项目建设期间，通过项目实施预计带动农村劳动力务工不低于</t>
    </r>
    <r>
      <rPr>
        <sz val="11"/>
        <rFont val="Times New Roman"/>
        <charset val="134"/>
      </rPr>
      <t>100</t>
    </r>
    <r>
      <rPr>
        <sz val="11"/>
        <rFont val="方正仿宋_GBK"/>
        <charset val="134"/>
      </rPr>
      <t>人次，人均收入不低于</t>
    </r>
    <r>
      <rPr>
        <sz val="11"/>
        <rFont val="Times New Roman"/>
        <charset val="134"/>
      </rPr>
      <t>0.8</t>
    </r>
    <r>
      <rPr>
        <sz val="11"/>
        <rFont val="方正仿宋_GBK"/>
        <charset val="134"/>
      </rPr>
      <t>万元，解决群众务工需求，增加群众收入；项目建成投产后，生产加工过程中务工需求，也能为农村劳动力提供就业机会，预计带动务工不低于</t>
    </r>
    <r>
      <rPr>
        <sz val="11"/>
        <rFont val="Times New Roman"/>
        <charset val="134"/>
      </rPr>
      <t>50</t>
    </r>
    <r>
      <rPr>
        <sz val="11"/>
        <rFont val="方正仿宋_GBK"/>
        <charset val="134"/>
      </rPr>
      <t>人，带动务工发出务工工资</t>
    </r>
    <r>
      <rPr>
        <sz val="11"/>
        <rFont val="Times New Roman"/>
        <charset val="134"/>
      </rPr>
      <t>50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3</t>
    </r>
    <r>
      <rPr>
        <sz val="11"/>
        <rFont val="方正仿宋_GBK"/>
        <charset val="134"/>
      </rPr>
      <t>人，每人不少于</t>
    </r>
    <r>
      <rPr>
        <sz val="11"/>
        <rFont val="Times New Roman"/>
        <charset val="134"/>
      </rPr>
      <t>1</t>
    </r>
    <r>
      <rPr>
        <sz val="11"/>
        <rFont val="方正仿宋_GBK"/>
        <charset val="134"/>
      </rPr>
      <t>万元。</t>
    </r>
    <r>
      <rPr>
        <sz val="11"/>
        <rFont val="Times New Roman"/>
        <charset val="134"/>
      </rPr>
      <t xml:space="preserve"> 2.</t>
    </r>
    <r>
      <rPr>
        <sz val="11"/>
        <rFont val="方正仿宋_GBK"/>
        <charset val="134"/>
      </rPr>
      <t>资产入股：形成固定资产归下东村委会所有，交付正常使用后，使用单位按照每年不低于项目投资额</t>
    </r>
    <r>
      <rPr>
        <sz val="11"/>
        <rFont val="Times New Roman"/>
        <charset val="134"/>
      </rPr>
      <t>5%</t>
    </r>
    <r>
      <rPr>
        <sz val="11"/>
        <rFont val="方正仿宋_GBK"/>
        <charset val="134"/>
      </rPr>
      <t>的资金比例用于壮大村集体经济，预计每年带来村集体经济增收不低于</t>
    </r>
    <r>
      <rPr>
        <sz val="11"/>
        <rFont val="Times New Roman"/>
        <charset val="134"/>
      </rPr>
      <t>40</t>
    </r>
    <r>
      <rPr>
        <sz val="11"/>
        <rFont val="方正仿宋_GBK"/>
        <charset val="134"/>
      </rPr>
      <t>万元。</t>
    </r>
  </si>
  <si>
    <r>
      <rPr>
        <sz val="11"/>
        <rFont val="方正仿宋_GBK"/>
        <charset val="134"/>
      </rPr>
      <t>赵骏威</t>
    </r>
  </si>
  <si>
    <r>
      <rPr>
        <sz val="11"/>
        <rFont val="方正仿宋_GBK"/>
        <charset val="134"/>
      </rPr>
      <t>芒市芒市镇人民政府</t>
    </r>
  </si>
  <si>
    <r>
      <rPr>
        <sz val="11"/>
        <color theme="1"/>
        <rFont val="方正仿宋_GBK"/>
        <charset val="134"/>
      </rPr>
      <t>芒市镇下东红木园村石斛种苗培育示范种植基地建设项目</t>
    </r>
  </si>
  <si>
    <r>
      <rPr>
        <sz val="11"/>
        <color theme="1"/>
        <rFont val="方正仿宋_GBK"/>
        <charset val="134"/>
      </rPr>
      <t>芒市镇</t>
    </r>
  </si>
  <si>
    <r>
      <rPr>
        <sz val="11"/>
        <color theme="1"/>
        <rFont val="方正仿宋_GBK"/>
        <charset val="134"/>
      </rPr>
      <t>下东村红木园组</t>
    </r>
  </si>
  <si>
    <r>
      <rPr>
        <sz val="11"/>
        <rFont val="方正仿宋_GBK"/>
        <charset val="134"/>
      </rPr>
      <t>新建石斛种苗培育示范种植基地，包含简易钢架大棚</t>
    </r>
    <r>
      <rPr>
        <sz val="11"/>
        <rFont val="Times New Roman"/>
        <charset val="134"/>
      </rPr>
      <t>1200</t>
    </r>
    <r>
      <rPr>
        <sz val="11"/>
        <rFont val="方正仿宋_GBK"/>
        <charset val="134"/>
      </rPr>
      <t>㎡，温室钢架大棚</t>
    </r>
    <r>
      <rPr>
        <sz val="11"/>
        <rFont val="Times New Roman"/>
        <charset val="134"/>
      </rPr>
      <t>800</t>
    </r>
    <r>
      <rPr>
        <sz val="11"/>
        <rFont val="方正仿宋_GBK"/>
        <charset val="134"/>
      </rPr>
      <t>㎡，简易钢架无菌车间</t>
    </r>
    <r>
      <rPr>
        <sz val="11"/>
        <rFont val="Times New Roman"/>
        <charset val="134"/>
      </rPr>
      <t>1500</t>
    </r>
    <r>
      <rPr>
        <sz val="11"/>
        <rFont val="方正仿宋_GBK"/>
        <charset val="134"/>
      </rPr>
      <t>㎡，育苗棚</t>
    </r>
    <r>
      <rPr>
        <sz val="11"/>
        <rFont val="Times New Roman"/>
        <charset val="134"/>
      </rPr>
      <t>6670</t>
    </r>
    <r>
      <rPr>
        <sz val="11"/>
        <rFont val="方正仿宋_GBK"/>
        <charset val="134"/>
      </rPr>
      <t>㎡。</t>
    </r>
  </si>
  <si>
    <r>
      <rPr>
        <sz val="11"/>
        <rFont val="方正仿宋_GBK"/>
        <charset val="134"/>
      </rPr>
      <t>项目建成后，资产归村集体所有，预计每年为村集体带来不少于项目投资</t>
    </r>
    <r>
      <rPr>
        <sz val="11"/>
        <rFont val="Times New Roman"/>
        <charset val="134"/>
      </rPr>
      <t>3%</t>
    </r>
    <r>
      <rPr>
        <sz val="11"/>
        <rFont val="方正仿宋_GBK"/>
        <charset val="134"/>
      </rPr>
      <t>的收入。为本辖区村民提供更多的就业机会和创业机会，增加农民收入，后期产生收益后村民可获得项目分红。预计使全村</t>
    </r>
    <r>
      <rPr>
        <sz val="11"/>
        <rFont val="Times New Roman"/>
        <charset val="134"/>
      </rPr>
      <t>152</t>
    </r>
    <r>
      <rPr>
        <sz val="11"/>
        <rFont val="方正仿宋_GBK"/>
        <charset val="134"/>
      </rPr>
      <t>户</t>
    </r>
    <r>
      <rPr>
        <sz val="11"/>
        <rFont val="Times New Roman"/>
        <charset val="134"/>
      </rPr>
      <t>702</t>
    </r>
    <r>
      <rPr>
        <sz val="11"/>
        <rFont val="方正仿宋_GBK"/>
        <charset val="134"/>
      </rPr>
      <t>人受益（其中：脱贫户</t>
    </r>
    <r>
      <rPr>
        <sz val="11"/>
        <rFont val="Times New Roman"/>
        <charset val="134"/>
      </rPr>
      <t>14</t>
    </r>
    <r>
      <rPr>
        <sz val="11"/>
        <rFont val="方正仿宋_GBK"/>
        <charset val="134"/>
      </rPr>
      <t>户</t>
    </r>
    <r>
      <rPr>
        <sz val="11"/>
        <rFont val="Times New Roman"/>
        <charset val="134"/>
      </rPr>
      <t>57</t>
    </r>
    <r>
      <rPr>
        <sz val="11"/>
        <rFont val="方正仿宋_GBK"/>
        <charset val="134"/>
      </rPr>
      <t>人，监测户</t>
    </r>
    <r>
      <rPr>
        <sz val="11"/>
        <rFont val="Times New Roman"/>
        <charset val="134"/>
      </rPr>
      <t>5</t>
    </r>
    <r>
      <rPr>
        <sz val="11"/>
        <rFont val="方正仿宋_GBK"/>
        <charset val="134"/>
      </rPr>
      <t>户</t>
    </r>
    <r>
      <rPr>
        <sz val="11"/>
        <rFont val="Times New Roman"/>
        <charset val="134"/>
      </rPr>
      <t>14</t>
    </r>
    <r>
      <rPr>
        <sz val="11"/>
        <rFont val="方正仿宋_GBK"/>
        <charset val="134"/>
      </rPr>
      <t>人）。同时，有利于芒市镇石斛产业向优质化、产业化发展。</t>
    </r>
  </si>
  <si>
    <r>
      <rPr>
        <sz val="11"/>
        <rFont val="方正仿宋_GBK"/>
        <charset val="134"/>
      </rPr>
      <t>带动生产</t>
    </r>
    <r>
      <rPr>
        <sz val="11"/>
        <rFont val="Times New Roman"/>
        <charset val="134"/>
      </rPr>
      <t xml:space="preserve">
</t>
    </r>
    <r>
      <rPr>
        <sz val="11"/>
        <rFont val="方正仿宋_GBK"/>
        <charset val="134"/>
      </rPr>
      <t>收益分红</t>
    </r>
  </si>
  <si>
    <r>
      <rPr>
        <sz val="11"/>
        <color theme="1"/>
        <rFont val="方正仿宋_GBK"/>
        <charset val="134"/>
      </rPr>
      <t>乡村建设行动</t>
    </r>
  </si>
  <si>
    <r>
      <rPr>
        <sz val="11"/>
        <color theme="1"/>
        <rFont val="方正仿宋_GBK"/>
        <charset val="134"/>
      </rPr>
      <t>人居环境整治</t>
    </r>
  </si>
  <si>
    <r>
      <rPr>
        <sz val="11"/>
        <color theme="1"/>
        <rFont val="方正仿宋_GBK"/>
        <charset val="134"/>
      </rPr>
      <t>村容村貌提升</t>
    </r>
  </si>
  <si>
    <r>
      <rPr>
        <sz val="11"/>
        <color theme="1"/>
        <rFont val="方正仿宋_GBK"/>
        <charset val="134"/>
      </rPr>
      <t>中山乡老官寨小组示范村</t>
    </r>
  </si>
  <si>
    <r>
      <rPr>
        <sz val="11"/>
        <color theme="1"/>
        <rFont val="方正仿宋_GBK"/>
        <charset val="134"/>
      </rPr>
      <t>中山乡</t>
    </r>
  </si>
  <si>
    <r>
      <rPr>
        <sz val="11"/>
        <color theme="1"/>
        <rFont val="方正仿宋_GBK"/>
        <charset val="134"/>
      </rPr>
      <t>芒丙</t>
    </r>
  </si>
  <si>
    <r>
      <rPr>
        <sz val="11"/>
        <rFont val="方正仿宋_GBK"/>
        <charset val="134"/>
      </rPr>
      <t>投资</t>
    </r>
    <r>
      <rPr>
        <sz val="11"/>
        <rFont val="Times New Roman"/>
        <charset val="134"/>
      </rPr>
      <t>100</t>
    </r>
    <r>
      <rPr>
        <sz val="11"/>
        <rFont val="方正仿宋_GBK"/>
        <charset val="134"/>
      </rPr>
      <t>万元，实施老官寨景颇族民族团结进步旅游提升示范村建设项目，建设老官寨景颇族特色村寨旅游整体提升工程</t>
    </r>
    <r>
      <rPr>
        <sz val="11"/>
        <rFont val="Times New Roman"/>
        <charset val="134"/>
      </rPr>
      <t>1</t>
    </r>
    <r>
      <rPr>
        <sz val="11"/>
        <rFont val="方正仿宋_GBK"/>
        <charset val="134"/>
      </rPr>
      <t>件，其中</t>
    </r>
    <r>
      <rPr>
        <sz val="11"/>
        <rFont val="Times New Roman"/>
        <charset val="134"/>
      </rPr>
      <t>:</t>
    </r>
    <r>
      <rPr>
        <sz val="11"/>
        <rFont val="方正仿宋_GBK"/>
        <charset val="134"/>
      </rPr>
      <t>投资</t>
    </r>
    <r>
      <rPr>
        <sz val="11"/>
        <rFont val="Times New Roman"/>
        <charset val="134"/>
      </rPr>
      <t>53</t>
    </r>
    <r>
      <rPr>
        <sz val="11"/>
        <rFont val="方正仿宋_GBK"/>
        <charset val="134"/>
      </rPr>
      <t>万元，用于提升老官寨村小组</t>
    </r>
    <r>
      <rPr>
        <sz val="11"/>
        <rFont val="Times New Roman"/>
        <charset val="134"/>
      </rPr>
      <t>47</t>
    </r>
    <r>
      <rPr>
        <sz val="11"/>
        <rFont val="方正仿宋_GBK"/>
        <charset val="134"/>
      </rPr>
      <t>户周边公共服务设施；投资</t>
    </r>
    <r>
      <rPr>
        <sz val="11"/>
        <rFont val="Times New Roman"/>
        <charset val="134"/>
      </rPr>
      <t>7</t>
    </r>
    <r>
      <rPr>
        <sz val="11"/>
        <rFont val="方正仿宋_GBK"/>
        <charset val="134"/>
      </rPr>
      <t>万元，硬化场地</t>
    </r>
    <r>
      <rPr>
        <sz val="11"/>
        <rFont val="Times New Roman"/>
        <charset val="134"/>
      </rPr>
      <t>400</t>
    </r>
    <r>
      <rPr>
        <sz val="11"/>
        <rFont val="方正仿宋_GBK"/>
        <charset val="134"/>
      </rPr>
      <t>㎡；投资</t>
    </r>
    <r>
      <rPr>
        <sz val="11"/>
        <rFont val="Times New Roman"/>
        <charset val="134"/>
      </rPr>
      <t>40</t>
    </r>
    <r>
      <rPr>
        <sz val="11"/>
        <rFont val="方正仿宋_GBK"/>
        <charset val="134"/>
      </rPr>
      <t>万元，搭建织锦基地</t>
    </r>
    <r>
      <rPr>
        <sz val="11"/>
        <rFont val="Times New Roman"/>
        <charset val="134"/>
      </rPr>
      <t>1</t>
    </r>
    <r>
      <rPr>
        <sz val="11"/>
        <rFont val="方正仿宋_GBK"/>
        <charset val="134"/>
      </rPr>
      <t>座，配套水电及排水设施。</t>
    </r>
  </si>
  <si>
    <r>
      <rPr>
        <sz val="11"/>
        <color theme="1"/>
        <rFont val="方正仿宋_GBK"/>
        <charset val="0"/>
      </rPr>
      <t>村集体通过建设景颇族织锦基地收取租金，出售景颇族伴手礼、特色织锦、民族饮食等，向游客展示景颇族特色文化，提升边疆少数民族地区群众幸福感。</t>
    </r>
  </si>
  <si>
    <r>
      <rPr>
        <sz val="11"/>
        <color theme="1"/>
        <rFont val="方正仿宋_GBK"/>
        <charset val="134"/>
      </rPr>
      <t>资产入股收益分红</t>
    </r>
  </si>
  <si>
    <r>
      <rPr>
        <sz val="11"/>
        <rFont val="方正仿宋_GBK"/>
        <charset val="134"/>
      </rPr>
      <t>王洪瑞</t>
    </r>
  </si>
  <si>
    <r>
      <rPr>
        <sz val="11"/>
        <rFont val="方正仿宋_GBK"/>
        <charset val="134"/>
      </rPr>
      <t>中山乡人民政府</t>
    </r>
  </si>
  <si>
    <r>
      <rPr>
        <sz val="11"/>
        <color theme="1"/>
        <rFont val="方正仿宋_GBK"/>
        <charset val="134"/>
      </rPr>
      <t>民宗任务</t>
    </r>
  </si>
  <si>
    <r>
      <rPr>
        <sz val="11"/>
        <rFont val="方正仿宋_GBK"/>
        <charset val="134"/>
      </rPr>
      <t>村容村貌提升</t>
    </r>
  </si>
  <si>
    <r>
      <rPr>
        <sz val="11"/>
        <rFont val="方正仿宋_GBK"/>
        <charset val="134"/>
      </rPr>
      <t>中山乡芒丙、新官城小组民族特色村寨建设项目</t>
    </r>
  </si>
  <si>
    <r>
      <rPr>
        <sz val="11"/>
        <rFont val="方正仿宋_GBK"/>
        <charset val="134"/>
      </rPr>
      <t>中山乡</t>
    </r>
  </si>
  <si>
    <r>
      <rPr>
        <sz val="11"/>
        <rFont val="方正仿宋_GBK"/>
        <charset val="134"/>
      </rPr>
      <t>芒丙</t>
    </r>
  </si>
  <si>
    <r>
      <rPr>
        <sz val="11"/>
        <rFont val="方正仿宋_GBK"/>
        <charset val="134"/>
      </rPr>
      <t>投资</t>
    </r>
    <r>
      <rPr>
        <sz val="11"/>
        <rFont val="Times New Roman"/>
        <charset val="134"/>
      </rPr>
      <t>60</t>
    </r>
    <r>
      <rPr>
        <sz val="11"/>
        <rFont val="方正仿宋_GBK"/>
        <charset val="134"/>
      </rPr>
      <t>万元，实施芒丙、新官城景颇族民族特色村寨旅游提升建设项目，其中：投资</t>
    </r>
    <r>
      <rPr>
        <sz val="11"/>
        <rFont val="Times New Roman"/>
        <charset val="134"/>
      </rPr>
      <t>7</t>
    </r>
    <r>
      <rPr>
        <sz val="11"/>
        <rFont val="方正仿宋_GBK"/>
        <charset val="134"/>
      </rPr>
      <t>万元，硬化场地</t>
    </r>
    <r>
      <rPr>
        <sz val="11"/>
        <rFont val="Times New Roman"/>
        <charset val="134"/>
      </rPr>
      <t>400</t>
    </r>
    <r>
      <rPr>
        <sz val="11"/>
        <rFont val="方正仿宋_GBK"/>
        <charset val="134"/>
      </rPr>
      <t>㎡，单价</t>
    </r>
    <r>
      <rPr>
        <sz val="11"/>
        <rFont val="Times New Roman"/>
        <charset val="134"/>
      </rPr>
      <t>175</t>
    </r>
    <r>
      <rPr>
        <sz val="11"/>
        <rFont val="方正仿宋_GBK"/>
        <charset val="134"/>
      </rPr>
      <t>元</t>
    </r>
    <r>
      <rPr>
        <sz val="11"/>
        <rFont val="Times New Roman"/>
        <charset val="134"/>
      </rPr>
      <t>/</t>
    </r>
    <r>
      <rPr>
        <sz val="11"/>
        <rFont val="方正仿宋_GBK"/>
        <charset val="134"/>
      </rPr>
      <t>㎡；投资</t>
    </r>
    <r>
      <rPr>
        <sz val="11"/>
        <rFont val="Times New Roman"/>
        <charset val="134"/>
      </rPr>
      <t>19</t>
    </r>
    <r>
      <rPr>
        <sz val="11"/>
        <rFont val="方正仿宋_GBK"/>
        <charset val="134"/>
      </rPr>
      <t>万元，新建垃圾处理站一座，配套水电设施；投资</t>
    </r>
    <r>
      <rPr>
        <sz val="11"/>
        <rFont val="Times New Roman"/>
        <charset val="134"/>
      </rPr>
      <t>4</t>
    </r>
    <r>
      <rPr>
        <sz val="11"/>
        <rFont val="方正仿宋_GBK"/>
        <charset val="134"/>
      </rPr>
      <t>万元，修建芒丙</t>
    </r>
    <r>
      <rPr>
        <sz val="11"/>
        <rFont val="Times New Roman"/>
        <charset val="134"/>
      </rPr>
      <t>c25</t>
    </r>
    <r>
      <rPr>
        <sz val="11"/>
        <rFont val="方正仿宋_GBK"/>
        <charset val="134"/>
      </rPr>
      <t>砼通村道路长</t>
    </r>
    <r>
      <rPr>
        <sz val="11"/>
        <rFont val="Times New Roman"/>
        <charset val="134"/>
      </rPr>
      <t>100</t>
    </r>
    <r>
      <rPr>
        <sz val="11"/>
        <rFont val="方正仿宋_GBK"/>
        <charset val="134"/>
      </rPr>
      <t>米宽</t>
    </r>
    <r>
      <rPr>
        <sz val="11"/>
        <rFont val="Times New Roman"/>
        <charset val="134"/>
      </rPr>
      <t>3.5</t>
    </r>
    <r>
      <rPr>
        <sz val="11"/>
        <rFont val="方正仿宋_GBK"/>
        <charset val="134"/>
      </rPr>
      <t>米，单价</t>
    </r>
    <r>
      <rPr>
        <sz val="11"/>
        <rFont val="Times New Roman"/>
        <charset val="134"/>
      </rPr>
      <t>130</t>
    </r>
    <r>
      <rPr>
        <sz val="11"/>
        <rFont val="方正仿宋_GBK"/>
        <charset val="134"/>
      </rPr>
      <t>元</t>
    </r>
    <r>
      <rPr>
        <sz val="11"/>
        <rFont val="Times New Roman"/>
        <charset val="134"/>
      </rPr>
      <t>/</t>
    </r>
    <r>
      <rPr>
        <sz val="11"/>
        <rFont val="方正仿宋_GBK"/>
        <charset val="134"/>
      </rPr>
      <t>㎡，硬化</t>
    </r>
    <r>
      <rPr>
        <sz val="11"/>
        <rFont val="Times New Roman"/>
        <charset val="134"/>
      </rPr>
      <t>c30</t>
    </r>
    <r>
      <rPr>
        <sz val="11"/>
        <rFont val="方正仿宋_GBK"/>
        <charset val="134"/>
      </rPr>
      <t>芒丙至老官寨主干道</t>
    </r>
    <r>
      <rPr>
        <sz val="11"/>
        <rFont val="Times New Roman"/>
        <charset val="134"/>
      </rPr>
      <t>1</t>
    </r>
    <r>
      <rPr>
        <sz val="11"/>
        <rFont val="方正仿宋_GBK"/>
        <charset val="134"/>
      </rPr>
      <t>条，长</t>
    </r>
    <r>
      <rPr>
        <sz val="11"/>
        <rFont val="Times New Roman"/>
        <charset val="134"/>
      </rPr>
      <t>723m</t>
    </r>
    <r>
      <rPr>
        <sz val="11"/>
        <rFont val="方正仿宋_GBK"/>
        <charset val="134"/>
      </rPr>
      <t>，宽</t>
    </r>
    <r>
      <rPr>
        <sz val="11"/>
        <rFont val="Times New Roman"/>
        <charset val="134"/>
      </rPr>
      <t>3m</t>
    </r>
    <r>
      <rPr>
        <sz val="11"/>
        <rFont val="方正仿宋_GBK"/>
        <charset val="134"/>
      </rPr>
      <t>，单价</t>
    </r>
    <r>
      <rPr>
        <sz val="11"/>
        <rFont val="Times New Roman"/>
        <charset val="134"/>
      </rPr>
      <t>150</t>
    </r>
    <r>
      <rPr>
        <sz val="11"/>
        <rFont val="方正仿宋_GBK"/>
        <charset val="134"/>
      </rPr>
      <t>元</t>
    </r>
    <r>
      <rPr>
        <sz val="11"/>
        <rFont val="Times New Roman"/>
        <charset val="134"/>
      </rPr>
      <t>/</t>
    </r>
    <r>
      <rPr>
        <sz val="11"/>
        <rFont val="方正仿宋_GBK"/>
        <charset val="134"/>
      </rPr>
      <t>㎡。</t>
    </r>
  </si>
  <si>
    <r>
      <rPr>
        <sz val="11"/>
        <rFont val="方正仿宋_GBK"/>
        <charset val="134"/>
      </rPr>
      <t>解决芒丙、新官城基础设施、公共服务设施建设不完善、民族自信心不足问题，增强文化旅游基础设施配套，增强边境少数民族地区民族文化自信。</t>
    </r>
  </si>
  <si>
    <r>
      <rPr>
        <sz val="11"/>
        <rFont val="方正仿宋_GBK"/>
        <charset val="134"/>
      </rPr>
      <t>无（公益项目）</t>
    </r>
  </si>
  <si>
    <r>
      <rPr>
        <sz val="11"/>
        <rFont val="方正仿宋_GBK"/>
        <charset val="134"/>
      </rPr>
      <t>申报民宗十百千万民族村寨旅游提升示范村项目</t>
    </r>
  </si>
  <si>
    <r>
      <rPr>
        <sz val="11"/>
        <rFont val="方正仿宋_GBK"/>
        <charset val="134"/>
      </rPr>
      <t>农村道路建设</t>
    </r>
    <r>
      <rPr>
        <sz val="11"/>
        <rFont val="Times New Roman"/>
        <charset val="134"/>
      </rPr>
      <t>(</t>
    </r>
    <r>
      <rPr>
        <sz val="11"/>
        <rFont val="方正仿宋_GBK"/>
        <charset val="134"/>
      </rPr>
      <t>通村路、通户路、小型桥梁等</t>
    </r>
    <r>
      <rPr>
        <sz val="11"/>
        <rFont val="Times New Roman"/>
        <charset val="134"/>
      </rPr>
      <t>)</t>
    </r>
  </si>
  <si>
    <r>
      <rPr>
        <sz val="11"/>
        <rFont val="方正仿宋_GBK"/>
        <charset val="134"/>
      </rPr>
      <t>风平镇帕底村民小组人居环境提升项目</t>
    </r>
  </si>
  <si>
    <r>
      <rPr>
        <sz val="11"/>
        <rFont val="方正仿宋_GBK"/>
        <charset val="134"/>
      </rPr>
      <t>帕底村</t>
    </r>
  </si>
  <si>
    <r>
      <rPr>
        <sz val="11"/>
        <rFont val="方正仿宋_GBK"/>
        <charset val="134"/>
      </rPr>
      <t>主要建设内容：（</t>
    </r>
    <r>
      <rPr>
        <sz val="11"/>
        <rFont val="Times New Roman"/>
        <charset val="134"/>
      </rPr>
      <t>1</t>
    </r>
    <r>
      <rPr>
        <sz val="11"/>
        <rFont val="方正仿宋_GBK"/>
        <charset val="134"/>
      </rPr>
      <t>）道路硬化长</t>
    </r>
    <r>
      <rPr>
        <sz val="11"/>
        <rFont val="Times New Roman"/>
        <charset val="134"/>
      </rPr>
      <t>1000</t>
    </r>
    <r>
      <rPr>
        <sz val="11"/>
        <rFont val="方正仿宋_GBK"/>
        <charset val="134"/>
      </rPr>
      <t>米，宽</t>
    </r>
    <r>
      <rPr>
        <sz val="11"/>
        <rFont val="Times New Roman"/>
        <charset val="134"/>
      </rPr>
      <t>6</t>
    </r>
    <r>
      <rPr>
        <sz val="11"/>
        <rFont val="方正仿宋_GBK"/>
        <charset val="134"/>
      </rPr>
      <t>米，硬化面积</t>
    </r>
    <r>
      <rPr>
        <sz val="11"/>
        <rFont val="Times New Roman"/>
        <charset val="134"/>
      </rPr>
      <t>6000</t>
    </r>
    <r>
      <rPr>
        <sz val="11"/>
        <rFont val="方正仿宋_GBK"/>
        <charset val="134"/>
      </rPr>
      <t>平方米：其中，风化砂垫层（厚</t>
    </r>
    <r>
      <rPr>
        <sz val="11"/>
        <rFont val="Times New Roman"/>
        <charset val="134"/>
      </rPr>
      <t>20cm</t>
    </r>
    <r>
      <rPr>
        <sz val="11"/>
        <rFont val="方正仿宋_GBK"/>
        <charset val="134"/>
      </rPr>
      <t>）</t>
    </r>
    <r>
      <rPr>
        <sz val="11"/>
        <rFont val="Times New Roman"/>
        <charset val="134"/>
      </rPr>
      <t>6000</t>
    </r>
    <r>
      <rPr>
        <sz val="11"/>
        <rFont val="方正仿宋_GBK"/>
        <charset val="134"/>
      </rPr>
      <t>平方米，</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6000</t>
    </r>
    <r>
      <rPr>
        <sz val="11"/>
        <rFont val="方正仿宋_GBK"/>
        <charset val="134"/>
      </rPr>
      <t>平方米。（</t>
    </r>
    <r>
      <rPr>
        <sz val="11"/>
        <rFont val="Times New Roman"/>
        <charset val="134"/>
      </rPr>
      <t>2</t>
    </r>
    <r>
      <rPr>
        <sz val="11"/>
        <rFont val="方正仿宋_GBK"/>
        <charset val="134"/>
      </rPr>
      <t>）修建帕底拉贺牙至弄转沟渠，沟长</t>
    </r>
    <r>
      <rPr>
        <sz val="11"/>
        <rFont val="Times New Roman"/>
        <charset val="134"/>
      </rPr>
      <t>1200</t>
    </r>
    <r>
      <rPr>
        <sz val="11"/>
        <rFont val="方正仿宋_GBK"/>
        <charset val="134"/>
      </rPr>
      <t>米，宽</t>
    </r>
    <r>
      <rPr>
        <sz val="11"/>
        <rFont val="Times New Roman"/>
        <charset val="134"/>
      </rPr>
      <t>1.2</t>
    </r>
    <r>
      <rPr>
        <sz val="11"/>
        <rFont val="方正仿宋_GBK"/>
        <charset val="134"/>
      </rPr>
      <t>米，平均深</t>
    </r>
    <r>
      <rPr>
        <sz val="11"/>
        <rFont val="Times New Roman"/>
        <charset val="134"/>
      </rPr>
      <t>1</t>
    </r>
    <r>
      <rPr>
        <sz val="11"/>
        <rFont val="方正仿宋_GBK"/>
        <charset val="134"/>
      </rPr>
      <t>米，</t>
    </r>
    <r>
      <rPr>
        <sz val="11"/>
        <rFont val="Times New Roman"/>
        <charset val="134"/>
      </rPr>
      <t>C25</t>
    </r>
    <r>
      <rPr>
        <sz val="11"/>
        <rFont val="方正仿宋_GBK"/>
        <charset val="134"/>
      </rPr>
      <t>混凝土浇筑，工程量</t>
    </r>
    <r>
      <rPr>
        <sz val="11"/>
        <rFont val="Times New Roman"/>
        <charset val="134"/>
      </rPr>
      <t>1440</t>
    </r>
    <r>
      <rPr>
        <sz val="11"/>
        <rFont val="方正仿宋_GBK"/>
        <charset val="134"/>
      </rPr>
      <t>立方米。（</t>
    </r>
    <r>
      <rPr>
        <sz val="11"/>
        <rFont val="Times New Roman"/>
        <charset val="134"/>
      </rPr>
      <t>3</t>
    </r>
    <r>
      <rPr>
        <sz val="11"/>
        <rFont val="方正仿宋_GBK"/>
        <charset val="134"/>
      </rPr>
      <t>）配套雨污管网（沟）帕底村内排水沟总长</t>
    </r>
    <r>
      <rPr>
        <sz val="11"/>
        <rFont val="Times New Roman"/>
        <charset val="134"/>
      </rPr>
      <t>260</t>
    </r>
    <r>
      <rPr>
        <sz val="11"/>
        <rFont val="方正仿宋_GBK"/>
        <charset val="134"/>
      </rPr>
      <t>米，宽</t>
    </r>
    <r>
      <rPr>
        <sz val="11"/>
        <rFont val="Times New Roman"/>
        <charset val="134"/>
      </rPr>
      <t>1.5</t>
    </r>
    <r>
      <rPr>
        <sz val="11"/>
        <rFont val="方正仿宋_GBK"/>
        <charset val="134"/>
      </rPr>
      <t>米，深</t>
    </r>
    <r>
      <rPr>
        <sz val="11"/>
        <rFont val="Times New Roman"/>
        <charset val="134"/>
      </rPr>
      <t>1.1</t>
    </r>
    <r>
      <rPr>
        <sz val="11"/>
        <rFont val="方正仿宋_GBK"/>
        <charset val="134"/>
      </rPr>
      <t>米，</t>
    </r>
    <r>
      <rPr>
        <sz val="11"/>
        <rFont val="Times New Roman"/>
        <charset val="134"/>
      </rPr>
      <t>C25</t>
    </r>
    <r>
      <rPr>
        <sz val="11"/>
        <rFont val="方正仿宋_GBK"/>
        <charset val="134"/>
      </rPr>
      <t>混凝土浇筑，工程量</t>
    </r>
    <r>
      <rPr>
        <sz val="11"/>
        <rFont val="Times New Roman"/>
        <charset val="134"/>
      </rPr>
      <t>430</t>
    </r>
    <r>
      <rPr>
        <sz val="11"/>
        <rFont val="方正仿宋_GBK"/>
        <charset val="134"/>
      </rPr>
      <t>立方米。</t>
    </r>
  </si>
  <si>
    <r>
      <rPr>
        <sz val="11"/>
        <rFont val="方正仿宋_GBK"/>
        <charset val="134"/>
      </rPr>
      <t>总体目标：完成投资额</t>
    </r>
    <r>
      <rPr>
        <sz val="11"/>
        <rFont val="Times New Roman"/>
        <charset val="134"/>
      </rPr>
      <t>190</t>
    </r>
    <r>
      <rPr>
        <sz val="11"/>
        <rFont val="方正仿宋_GBK"/>
        <charset val="134"/>
      </rPr>
      <t>万元，实施</t>
    </r>
    <r>
      <rPr>
        <sz val="11"/>
        <rFont val="Times New Roman"/>
        <charset val="134"/>
      </rPr>
      <t>C25</t>
    </r>
    <r>
      <rPr>
        <sz val="11"/>
        <rFont val="方正仿宋_GBK"/>
        <charset val="134"/>
      </rPr>
      <t>混凝土道路硬化</t>
    </r>
    <r>
      <rPr>
        <sz val="11"/>
        <rFont val="Times New Roman"/>
        <charset val="134"/>
      </rPr>
      <t>6000</t>
    </r>
    <r>
      <rPr>
        <sz val="11"/>
        <rFont val="方正仿宋_GBK"/>
        <charset val="134"/>
      </rPr>
      <t>平方米，修建沟渠</t>
    </r>
    <r>
      <rPr>
        <sz val="11"/>
        <rFont val="Times New Roman"/>
        <charset val="134"/>
      </rPr>
      <t>1200</t>
    </r>
    <r>
      <rPr>
        <sz val="11"/>
        <rFont val="方正仿宋_GBK"/>
        <charset val="134"/>
      </rPr>
      <t>米，配套雨污管网（沟）工程</t>
    </r>
    <r>
      <rPr>
        <sz val="11"/>
        <rFont val="Times New Roman"/>
        <charset val="134"/>
      </rPr>
      <t>260</t>
    </r>
    <r>
      <rPr>
        <sz val="11"/>
        <rFont val="方正仿宋_GBK"/>
        <charset val="134"/>
      </rPr>
      <t>米。就业务工：（一）项目建设期间，通过项目实施预计带动农村劳动力务工不低于</t>
    </r>
    <r>
      <rPr>
        <sz val="11"/>
        <rFont val="Times New Roman"/>
        <charset val="134"/>
      </rPr>
      <t>50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</si>
  <si>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苏永福</t>
    </r>
  </si>
  <si>
    <r>
      <rPr>
        <sz val="11"/>
        <rFont val="方正仿宋_GBK"/>
        <charset val="134"/>
      </rPr>
      <t>千万工程计划目标</t>
    </r>
  </si>
  <si>
    <r>
      <rPr>
        <sz val="11"/>
        <rFont val="方正仿宋_GBK"/>
        <charset val="134"/>
      </rPr>
      <t>轩岗乡芒广村轩蚌一组人居环境提升项目</t>
    </r>
  </si>
  <si>
    <r>
      <rPr>
        <sz val="11"/>
        <rFont val="方正仿宋_GBK"/>
        <charset val="134"/>
      </rPr>
      <t>轩岗乡</t>
    </r>
  </si>
  <si>
    <r>
      <rPr>
        <sz val="11"/>
        <rFont val="方正仿宋_GBK"/>
        <charset val="134"/>
      </rPr>
      <t>芒广村</t>
    </r>
  </si>
  <si>
    <r>
      <rPr>
        <sz val="11"/>
        <rFont val="方正仿宋_GBK"/>
        <charset val="134"/>
      </rPr>
      <t>新建村内道路长</t>
    </r>
    <r>
      <rPr>
        <sz val="11"/>
        <rFont val="Times New Roman"/>
        <charset val="134"/>
      </rPr>
      <t>1900</t>
    </r>
    <r>
      <rPr>
        <sz val="11"/>
        <rFont val="方正仿宋_GBK"/>
        <charset val="134"/>
      </rPr>
      <t>米，宽</t>
    </r>
    <r>
      <rPr>
        <sz val="11"/>
        <rFont val="Times New Roman"/>
        <charset val="134"/>
      </rPr>
      <t>3.5</t>
    </r>
    <r>
      <rPr>
        <sz val="11"/>
        <rFont val="方正仿宋_GBK"/>
        <charset val="134"/>
      </rPr>
      <t>米，厚</t>
    </r>
    <r>
      <rPr>
        <sz val="11"/>
        <rFont val="Times New Roman"/>
        <charset val="134"/>
      </rPr>
      <t>20</t>
    </r>
    <r>
      <rPr>
        <sz val="11"/>
        <rFont val="方正仿宋_GBK"/>
        <charset val="134"/>
      </rPr>
      <t>公分，</t>
    </r>
    <r>
      <rPr>
        <sz val="11"/>
        <rFont val="Times New Roman"/>
        <charset val="134"/>
      </rPr>
      <t>C25</t>
    </r>
    <r>
      <rPr>
        <sz val="11"/>
        <rFont val="方正仿宋_GBK"/>
        <charset val="134"/>
      </rPr>
      <t>混凝土道路硬化</t>
    </r>
    <r>
      <rPr>
        <sz val="11"/>
        <rFont val="Times New Roman"/>
        <charset val="134"/>
      </rPr>
      <t>6650</t>
    </r>
    <r>
      <rPr>
        <sz val="11"/>
        <rFont val="方正仿宋_GBK"/>
        <charset val="134"/>
      </rPr>
      <t>㎡。</t>
    </r>
  </si>
  <si>
    <r>
      <rPr>
        <sz val="11"/>
        <rFont val="方正仿宋_GBK"/>
        <charset val="134"/>
      </rPr>
      <t>通过实施该项目，能够实现村庄内部的雨污分流，让污水排放问题得到彻底解决，能够从根本上提升村容村貌，优化人居环境，提升群众生活质量，让群众更多享受到乡村振兴的红利，加快城乡一体化发展。</t>
    </r>
  </si>
  <si>
    <r>
      <rPr>
        <sz val="11"/>
        <rFont val="方正仿宋_GBK"/>
        <charset val="134"/>
      </rPr>
      <t>无（公益类）</t>
    </r>
  </si>
  <si>
    <r>
      <rPr>
        <sz val="11"/>
        <rFont val="Times New Roman"/>
        <charset val="134"/>
      </rPr>
      <t>105</t>
    </r>
    <r>
      <rPr>
        <sz val="11"/>
        <rFont val="方正仿宋_GBK"/>
        <charset val="134"/>
      </rPr>
      <t>户</t>
    </r>
    <r>
      <rPr>
        <sz val="11"/>
        <rFont val="Times New Roman"/>
        <charset val="134"/>
      </rPr>
      <t>510</t>
    </r>
    <r>
      <rPr>
        <sz val="11"/>
        <rFont val="方正仿宋_GBK"/>
        <charset val="134"/>
      </rPr>
      <t>人</t>
    </r>
  </si>
  <si>
    <r>
      <rPr>
        <sz val="11"/>
        <color theme="1"/>
        <rFont val="方正仿宋_GBK"/>
        <charset val="134"/>
      </rPr>
      <t>余文熙</t>
    </r>
  </si>
  <si>
    <r>
      <rPr>
        <sz val="11"/>
        <rFont val="方正仿宋_GBK"/>
        <charset val="134"/>
      </rPr>
      <t>轩岗乡人民政府</t>
    </r>
  </si>
  <si>
    <r>
      <rPr>
        <sz val="11"/>
        <rFont val="方正仿宋_GBK"/>
        <charset val="134"/>
      </rPr>
      <t>民宗任务</t>
    </r>
  </si>
  <si>
    <r>
      <rPr>
        <sz val="11"/>
        <rFont val="方正仿宋_GBK"/>
        <charset val="134"/>
      </rPr>
      <t>勐戛镇杨家场村老缅城小组美丽乡村改造提升项目</t>
    </r>
  </si>
  <si>
    <r>
      <rPr>
        <sz val="11"/>
        <rFont val="方正仿宋_GBK"/>
        <charset val="134"/>
      </rPr>
      <t>杨家场村</t>
    </r>
  </si>
  <si>
    <r>
      <rPr>
        <sz val="11"/>
        <rFont val="方正仿宋_GBK"/>
        <charset val="134"/>
      </rPr>
      <t>新建排水管</t>
    </r>
    <r>
      <rPr>
        <sz val="11"/>
        <rFont val="Times New Roman"/>
        <charset val="134"/>
      </rPr>
      <t>1650m</t>
    </r>
    <r>
      <rPr>
        <sz val="11"/>
        <rFont val="方正仿宋_GBK"/>
        <charset val="134"/>
      </rPr>
      <t>、室外污水检查井</t>
    </r>
    <r>
      <rPr>
        <sz val="11"/>
        <rFont val="Times New Roman"/>
        <charset val="134"/>
      </rPr>
      <t>47</t>
    </r>
    <r>
      <rPr>
        <sz val="11"/>
        <rFont val="方正仿宋_GBK"/>
        <charset val="134"/>
      </rPr>
      <t>座、</t>
    </r>
    <r>
      <rPr>
        <sz val="11"/>
        <rFont val="Times New Roman"/>
        <charset val="134"/>
      </rPr>
      <t>60</t>
    </r>
    <r>
      <rPr>
        <sz val="11"/>
        <rFont val="方正仿宋_GBK"/>
        <charset val="134"/>
      </rPr>
      <t>方生化塘</t>
    </r>
    <r>
      <rPr>
        <sz val="11"/>
        <rFont val="Times New Roman"/>
        <charset val="134"/>
      </rPr>
      <t>1</t>
    </r>
    <r>
      <rPr>
        <sz val="11"/>
        <rFont val="方正仿宋_GBK"/>
        <charset val="134"/>
      </rPr>
      <t>座；新建排水沟约</t>
    </r>
    <r>
      <rPr>
        <sz val="11"/>
        <rFont val="Times New Roman"/>
        <charset val="134"/>
      </rPr>
      <t>1200m</t>
    </r>
    <r>
      <rPr>
        <sz val="11"/>
        <rFont val="方正仿宋_GBK"/>
        <charset val="134"/>
      </rPr>
      <t>；新建挡土墙约</t>
    </r>
    <r>
      <rPr>
        <sz val="11"/>
        <rFont val="Times New Roman"/>
        <charset val="134"/>
      </rPr>
      <t xml:space="preserve">3600m³                                                   </t>
    </r>
    <r>
      <rPr>
        <sz val="11"/>
        <rFont val="方正仿宋_GBK"/>
        <charset val="134"/>
      </rPr>
      <t>一、污水工程：（</t>
    </r>
    <r>
      <rPr>
        <sz val="11"/>
        <rFont val="Times New Roman"/>
        <charset val="134"/>
      </rPr>
      <t>1</t>
    </r>
    <r>
      <rPr>
        <sz val="11"/>
        <rFont val="方正仿宋_GBK"/>
        <charset val="134"/>
      </rPr>
      <t>）</t>
    </r>
    <r>
      <rPr>
        <sz val="11"/>
        <rFont val="Times New Roman"/>
        <charset val="134"/>
      </rPr>
      <t>PE</t>
    </r>
    <r>
      <rPr>
        <sz val="11"/>
        <rFont val="方正仿宋_GBK"/>
        <charset val="134"/>
      </rPr>
      <t>排水管，规格</t>
    </r>
    <r>
      <rPr>
        <sz val="11"/>
        <rFont val="Times New Roman"/>
        <charset val="134"/>
      </rPr>
      <t>De160</t>
    </r>
    <r>
      <rPr>
        <sz val="11"/>
        <rFont val="方正仿宋_GBK"/>
        <charset val="134"/>
      </rPr>
      <t>，数量</t>
    </r>
    <r>
      <rPr>
        <sz val="11"/>
        <rFont val="Times New Roman"/>
        <charset val="134"/>
      </rPr>
      <t>480m</t>
    </r>
    <r>
      <rPr>
        <sz val="11"/>
        <rFont val="方正仿宋_GBK"/>
        <charset val="134"/>
      </rPr>
      <t>（具体按实）。（</t>
    </r>
    <r>
      <rPr>
        <sz val="11"/>
        <rFont val="Times New Roman"/>
        <charset val="134"/>
      </rPr>
      <t>2</t>
    </r>
    <r>
      <rPr>
        <sz val="11"/>
        <rFont val="方正仿宋_GBK"/>
        <charset val="134"/>
      </rPr>
      <t>）</t>
    </r>
    <r>
      <rPr>
        <sz val="11"/>
        <rFont val="Times New Roman"/>
        <charset val="134"/>
      </rPr>
      <t>HDPE</t>
    </r>
    <r>
      <rPr>
        <sz val="11"/>
        <rFont val="方正仿宋_GBK"/>
        <charset val="134"/>
      </rPr>
      <t>中空壁缠绕管，规格有</t>
    </r>
    <r>
      <rPr>
        <sz val="11"/>
        <rFont val="Times New Roman"/>
        <charset val="134"/>
      </rPr>
      <t>De200</t>
    </r>
    <r>
      <rPr>
        <sz val="11"/>
        <rFont val="方正仿宋_GBK"/>
        <charset val="134"/>
      </rPr>
      <t>，</t>
    </r>
    <r>
      <rPr>
        <sz val="11"/>
        <rFont val="Times New Roman"/>
        <charset val="134"/>
      </rPr>
      <t>228m</t>
    </r>
    <r>
      <rPr>
        <sz val="11"/>
        <rFont val="方正仿宋_GBK"/>
        <charset val="134"/>
      </rPr>
      <t>（具体按实）、</t>
    </r>
    <r>
      <rPr>
        <sz val="11"/>
        <rFont val="Times New Roman"/>
        <charset val="134"/>
      </rPr>
      <t>De300</t>
    </r>
    <r>
      <rPr>
        <sz val="11"/>
        <rFont val="方正仿宋_GBK"/>
        <charset val="134"/>
      </rPr>
      <t>，</t>
    </r>
    <r>
      <rPr>
        <sz val="11"/>
        <rFont val="Times New Roman"/>
        <charset val="134"/>
      </rPr>
      <t>646m</t>
    </r>
    <r>
      <rPr>
        <sz val="11"/>
        <rFont val="方正仿宋_GBK"/>
        <charset val="134"/>
      </rPr>
      <t>（具体按实）、</t>
    </r>
    <r>
      <rPr>
        <sz val="11"/>
        <rFont val="Times New Roman"/>
        <charset val="134"/>
      </rPr>
      <t>De400</t>
    </r>
    <r>
      <rPr>
        <sz val="11"/>
        <rFont val="方正仿宋_GBK"/>
        <charset val="134"/>
      </rPr>
      <t>，</t>
    </r>
    <r>
      <rPr>
        <sz val="11"/>
        <rFont val="Times New Roman"/>
        <charset val="134"/>
      </rPr>
      <t>280m</t>
    </r>
    <r>
      <rPr>
        <sz val="11"/>
        <rFont val="方正仿宋_GBK"/>
        <charset val="134"/>
      </rPr>
      <t>（具体按实）。（</t>
    </r>
    <r>
      <rPr>
        <sz val="11"/>
        <rFont val="Times New Roman"/>
        <charset val="134"/>
      </rPr>
      <t>3</t>
    </r>
    <r>
      <rPr>
        <sz val="11"/>
        <rFont val="方正仿宋_GBK"/>
        <charset val="134"/>
      </rPr>
      <t>）室外污水检查塑料井，规格</t>
    </r>
    <r>
      <rPr>
        <sz val="11"/>
        <rFont val="宋体"/>
        <charset val="134"/>
      </rPr>
      <t>∅</t>
    </r>
    <r>
      <rPr>
        <sz val="11"/>
        <rFont val="Times New Roman"/>
        <charset val="134"/>
      </rPr>
      <t>700</t>
    </r>
    <r>
      <rPr>
        <sz val="11"/>
        <rFont val="方正仿宋_GBK"/>
        <charset val="134"/>
      </rPr>
      <t>（</t>
    </r>
    <r>
      <rPr>
        <sz val="11"/>
        <rFont val="Times New Roman"/>
        <charset val="134"/>
      </rPr>
      <t>De</t>
    </r>
    <r>
      <rPr>
        <sz val="11"/>
        <rFont val="方正仿宋_GBK"/>
        <charset val="134"/>
      </rPr>
      <t>＜</t>
    </r>
    <r>
      <rPr>
        <sz val="11"/>
        <rFont val="Times New Roman"/>
        <charset val="134"/>
      </rPr>
      <t>400</t>
    </r>
    <r>
      <rPr>
        <sz val="11"/>
        <rFont val="方正仿宋_GBK"/>
        <charset val="134"/>
      </rPr>
      <t>），</t>
    </r>
    <r>
      <rPr>
        <sz val="11"/>
        <rFont val="Times New Roman"/>
        <charset val="134"/>
      </rPr>
      <t>32</t>
    </r>
    <r>
      <rPr>
        <sz val="11"/>
        <rFont val="方正仿宋_GBK"/>
        <charset val="134"/>
      </rPr>
      <t>座。（</t>
    </r>
    <r>
      <rPr>
        <sz val="11"/>
        <rFont val="Times New Roman"/>
        <charset val="134"/>
      </rPr>
      <t>4</t>
    </r>
    <r>
      <rPr>
        <sz val="11"/>
        <rFont val="方正仿宋_GBK"/>
        <charset val="134"/>
      </rPr>
      <t>）室外污水检查塑料井，规格</t>
    </r>
    <r>
      <rPr>
        <sz val="11"/>
        <rFont val="宋体"/>
        <charset val="134"/>
      </rPr>
      <t>∅</t>
    </r>
    <r>
      <rPr>
        <sz val="11"/>
        <rFont val="Times New Roman"/>
        <charset val="134"/>
      </rPr>
      <t>1000</t>
    </r>
    <r>
      <rPr>
        <sz val="11"/>
        <rFont val="方正仿宋_GBK"/>
        <charset val="134"/>
      </rPr>
      <t>（</t>
    </r>
    <r>
      <rPr>
        <sz val="11"/>
        <rFont val="Times New Roman"/>
        <charset val="134"/>
      </rPr>
      <t>De≥400</t>
    </r>
    <r>
      <rPr>
        <sz val="11"/>
        <rFont val="方正仿宋_GBK"/>
        <charset val="134"/>
      </rPr>
      <t>），</t>
    </r>
    <r>
      <rPr>
        <sz val="11"/>
        <rFont val="Times New Roman"/>
        <charset val="134"/>
      </rPr>
      <t>13</t>
    </r>
    <r>
      <rPr>
        <sz val="11"/>
        <rFont val="方正仿宋_GBK"/>
        <charset val="134"/>
      </rPr>
      <t>座。（</t>
    </r>
    <r>
      <rPr>
        <sz val="11"/>
        <rFont val="Times New Roman"/>
        <charset val="134"/>
      </rPr>
      <t>5</t>
    </r>
    <r>
      <rPr>
        <sz val="11"/>
        <rFont val="方正仿宋_GBK"/>
        <charset val="134"/>
      </rPr>
      <t>）</t>
    </r>
    <r>
      <rPr>
        <sz val="11"/>
        <rFont val="Times New Roman"/>
        <charset val="134"/>
      </rPr>
      <t>60</t>
    </r>
    <r>
      <rPr>
        <sz val="11"/>
        <rFont val="方正仿宋_GBK"/>
        <charset val="134"/>
      </rPr>
      <t>方生化塘</t>
    </r>
    <r>
      <rPr>
        <sz val="11"/>
        <rFont val="Times New Roman"/>
        <charset val="134"/>
      </rPr>
      <t>1</t>
    </r>
    <r>
      <rPr>
        <sz val="11"/>
        <rFont val="方正仿宋_GBK"/>
        <charset val="134"/>
      </rPr>
      <t>座，池壁</t>
    </r>
    <r>
      <rPr>
        <sz val="11"/>
        <rFont val="Times New Roman"/>
        <charset val="134"/>
      </rPr>
      <t>:200</t>
    </r>
    <r>
      <rPr>
        <sz val="11"/>
        <rFont val="方正仿宋_GBK"/>
        <charset val="134"/>
      </rPr>
      <t>厚</t>
    </r>
    <r>
      <rPr>
        <sz val="11"/>
        <rFont val="Times New Roman"/>
        <charset val="134"/>
      </rPr>
      <t>C25</t>
    </r>
    <r>
      <rPr>
        <sz val="11"/>
        <rFont val="方正仿宋_GBK"/>
        <charset val="134"/>
      </rPr>
      <t>防水钢筋混凝土浇筑；池底板</t>
    </r>
    <r>
      <rPr>
        <sz val="11"/>
        <rFont val="Times New Roman"/>
        <charset val="134"/>
      </rPr>
      <t>:200</t>
    </r>
    <r>
      <rPr>
        <sz val="11"/>
        <rFont val="方正仿宋_GBK"/>
        <charset val="134"/>
      </rPr>
      <t>厚</t>
    </r>
    <r>
      <rPr>
        <sz val="11"/>
        <rFont val="Times New Roman"/>
        <charset val="134"/>
      </rPr>
      <t>C25</t>
    </r>
    <r>
      <rPr>
        <sz val="11"/>
        <rFont val="方正仿宋_GBK"/>
        <charset val="134"/>
      </rPr>
      <t>防水钢筋混凝土浇；池底垫层</t>
    </r>
    <r>
      <rPr>
        <sz val="11"/>
        <rFont val="Times New Roman"/>
        <charset val="134"/>
      </rPr>
      <t>:100</t>
    </r>
    <r>
      <rPr>
        <sz val="11"/>
        <rFont val="方正仿宋_GBK"/>
        <charset val="134"/>
      </rPr>
      <t>厚</t>
    </r>
    <r>
      <rPr>
        <sz val="11"/>
        <rFont val="Times New Roman"/>
        <charset val="134"/>
      </rPr>
      <t>C15</t>
    </r>
    <r>
      <rPr>
        <sz val="11"/>
        <rFont val="方正仿宋_GBK"/>
        <charset val="134"/>
      </rPr>
      <t>素混凝土；抹面</t>
    </r>
    <r>
      <rPr>
        <sz val="11"/>
        <rFont val="Times New Roman"/>
        <charset val="134"/>
      </rPr>
      <t>:</t>
    </r>
    <r>
      <rPr>
        <sz val="11"/>
        <rFont val="方正仿宋_GBK"/>
        <charset val="134"/>
      </rPr>
      <t>池壁内外表面及池底均用</t>
    </r>
    <r>
      <rPr>
        <sz val="11"/>
        <rFont val="Times New Roman"/>
        <charset val="134"/>
      </rPr>
      <t>10</t>
    </r>
    <r>
      <rPr>
        <sz val="11"/>
        <rFont val="方正仿宋_GBK"/>
        <charset val="134"/>
      </rPr>
      <t>厚</t>
    </r>
    <r>
      <rPr>
        <sz val="11"/>
        <rFont val="Times New Roman"/>
        <charset val="134"/>
      </rPr>
      <t>1:3</t>
    </r>
    <r>
      <rPr>
        <sz val="11"/>
        <rFont val="方正仿宋_GBK"/>
        <charset val="134"/>
      </rPr>
      <t>水泥砂浆，多层抹面防水做法，</t>
    </r>
    <r>
      <rPr>
        <sz val="11"/>
        <rFont val="Times New Roman"/>
        <charset val="134"/>
      </rPr>
      <t>20</t>
    </r>
    <r>
      <rPr>
        <sz val="11"/>
        <rFont val="方正仿宋_GBK"/>
        <charset val="134"/>
      </rPr>
      <t>厚</t>
    </r>
    <r>
      <rPr>
        <sz val="11"/>
        <rFont val="Times New Roman"/>
        <charset val="134"/>
      </rPr>
      <t>1:3</t>
    </r>
    <r>
      <rPr>
        <sz val="11"/>
        <rFont val="方正仿宋_GBK"/>
        <charset val="134"/>
      </rPr>
      <t>水泥砂浆道。池底做垫层后，采用一布二油防水层，</t>
    </r>
    <r>
      <rPr>
        <sz val="11"/>
        <rFont val="Times New Roman"/>
        <charset val="134"/>
      </rPr>
      <t>20</t>
    </r>
    <r>
      <rPr>
        <sz val="11"/>
        <rFont val="方正仿宋_GBK"/>
        <charset val="134"/>
      </rPr>
      <t>厚</t>
    </r>
    <r>
      <rPr>
        <sz val="11"/>
        <rFont val="Times New Roman"/>
        <charset val="134"/>
      </rPr>
      <t>1:3</t>
    </r>
    <r>
      <rPr>
        <sz val="11"/>
        <rFont val="方正仿宋_GBK"/>
        <charset val="134"/>
      </rPr>
      <t>水泥砂浆。</t>
    </r>
    <r>
      <rPr>
        <sz val="11"/>
        <rFont val="Times New Roman"/>
        <charset val="134"/>
      </rPr>
      <t xml:space="preserve">                                       
</t>
    </r>
    <r>
      <rPr>
        <sz val="11"/>
        <rFont val="方正仿宋_GBK"/>
        <charset val="134"/>
      </rPr>
      <t>二、雨水排水沟工程：（</t>
    </r>
    <r>
      <rPr>
        <sz val="11"/>
        <rFont val="Times New Roman"/>
        <charset val="134"/>
      </rPr>
      <t>1</t>
    </r>
    <r>
      <rPr>
        <sz val="11"/>
        <rFont val="方正仿宋_GBK"/>
        <charset val="134"/>
      </rPr>
      <t>）新建排水沟约</t>
    </r>
    <r>
      <rPr>
        <sz val="11"/>
        <rFont val="Times New Roman"/>
        <charset val="134"/>
      </rPr>
      <t>1200</t>
    </r>
    <r>
      <rPr>
        <sz val="11"/>
        <rFont val="方正仿宋_GBK"/>
        <charset val="134"/>
      </rPr>
      <t>米，穿路面排水沟：沟壁采用</t>
    </r>
    <r>
      <rPr>
        <sz val="11"/>
        <rFont val="Times New Roman"/>
        <charset val="134"/>
      </rPr>
      <t>C25</t>
    </r>
    <r>
      <rPr>
        <sz val="11"/>
        <rFont val="方正仿宋_GBK"/>
        <charset val="134"/>
      </rPr>
      <t>钢筋混凝土浇筑，盖板为</t>
    </r>
    <r>
      <rPr>
        <sz val="11"/>
        <rFont val="Times New Roman"/>
        <charset val="134"/>
      </rPr>
      <t>120</t>
    </r>
    <r>
      <rPr>
        <sz val="11"/>
        <rFont val="方正仿宋_GBK"/>
        <charset val="134"/>
      </rPr>
      <t>厚</t>
    </r>
    <r>
      <rPr>
        <sz val="11"/>
        <rFont val="Times New Roman"/>
        <charset val="134"/>
      </rPr>
      <t>C25</t>
    </r>
    <r>
      <rPr>
        <sz val="11"/>
        <rFont val="方正仿宋_GBK"/>
        <charset val="134"/>
      </rPr>
      <t>钢筋混凝土预制盖板；其余排水沟：沟壁采用</t>
    </r>
    <r>
      <rPr>
        <sz val="11"/>
        <rFont val="Times New Roman"/>
        <charset val="134"/>
      </rPr>
      <t>C20</t>
    </r>
    <r>
      <rPr>
        <sz val="11"/>
        <rFont val="方正仿宋_GBK"/>
        <charset val="134"/>
      </rPr>
      <t>混凝土浇筑，过车时采用</t>
    </r>
    <r>
      <rPr>
        <sz val="11"/>
        <rFont val="Times New Roman"/>
        <charset val="134"/>
      </rPr>
      <t>120</t>
    </r>
    <r>
      <rPr>
        <sz val="11"/>
        <rFont val="方正仿宋_GBK"/>
        <charset val="134"/>
      </rPr>
      <t>厚</t>
    </r>
    <r>
      <rPr>
        <sz val="11"/>
        <rFont val="Times New Roman"/>
        <charset val="134"/>
      </rPr>
      <t>C25</t>
    </r>
    <r>
      <rPr>
        <sz val="11"/>
        <rFont val="方正仿宋_GBK"/>
        <charset val="134"/>
      </rPr>
      <t>钢筋混凝土预制盖板，不过车时采用</t>
    </r>
    <r>
      <rPr>
        <sz val="11"/>
        <rFont val="Times New Roman"/>
        <charset val="134"/>
      </rPr>
      <t>120</t>
    </r>
    <r>
      <rPr>
        <sz val="11"/>
        <rFont val="方正仿宋_GBK"/>
        <charset val="134"/>
      </rPr>
      <t>厚</t>
    </r>
    <r>
      <rPr>
        <sz val="11"/>
        <rFont val="Times New Roman"/>
        <charset val="134"/>
      </rPr>
      <t>C20</t>
    </r>
    <r>
      <rPr>
        <sz val="11"/>
        <rFont val="方正仿宋_GBK"/>
        <charset val="134"/>
      </rPr>
      <t>钢筋混凝土预制盖板。（</t>
    </r>
    <r>
      <rPr>
        <sz val="11"/>
        <rFont val="Times New Roman"/>
        <charset val="134"/>
      </rPr>
      <t>2</t>
    </r>
    <r>
      <rPr>
        <sz val="11"/>
        <rFont val="方正仿宋_GBK"/>
        <charset val="134"/>
      </rPr>
      <t>）雨水排水检查井</t>
    </r>
    <r>
      <rPr>
        <sz val="11"/>
        <rFont val="Times New Roman"/>
        <charset val="134"/>
      </rPr>
      <t>2</t>
    </r>
    <r>
      <rPr>
        <sz val="11"/>
        <rFont val="方正仿宋_GBK"/>
        <charset val="134"/>
      </rPr>
      <t>座。（</t>
    </r>
    <r>
      <rPr>
        <sz val="11"/>
        <rFont val="Times New Roman"/>
        <charset val="134"/>
      </rPr>
      <t>3</t>
    </r>
    <r>
      <rPr>
        <sz val="11"/>
        <rFont val="方正仿宋_GBK"/>
        <charset val="134"/>
      </rPr>
      <t>）</t>
    </r>
    <r>
      <rPr>
        <sz val="11"/>
        <rFont val="Times New Roman"/>
        <charset val="134"/>
      </rPr>
      <t>HDPE</t>
    </r>
    <r>
      <rPr>
        <sz val="11"/>
        <rFont val="方正仿宋_GBK"/>
        <charset val="134"/>
      </rPr>
      <t>钢带管</t>
    </r>
    <r>
      <rPr>
        <sz val="11"/>
        <rFont val="Times New Roman"/>
        <charset val="134"/>
      </rPr>
      <t xml:space="preserve">30m
</t>
    </r>
    <r>
      <rPr>
        <sz val="11"/>
        <rFont val="方正仿宋_GBK"/>
        <charset val="134"/>
      </rPr>
      <t>三、挡土墙工程：（</t>
    </r>
    <r>
      <rPr>
        <sz val="11"/>
        <rFont val="Times New Roman"/>
        <charset val="134"/>
      </rPr>
      <t>1</t>
    </r>
    <r>
      <rPr>
        <sz val="11"/>
        <rFont val="方正仿宋_GBK"/>
        <charset val="134"/>
      </rPr>
      <t>）新建挡土墙约</t>
    </r>
    <r>
      <rPr>
        <sz val="11"/>
        <rFont val="Times New Roman"/>
        <charset val="134"/>
      </rPr>
      <t>3600</t>
    </r>
    <r>
      <rPr>
        <sz val="11"/>
        <rFont val="方正仿宋_GBK"/>
        <charset val="134"/>
      </rPr>
      <t>立方米，墙身及基础材料采用</t>
    </r>
    <r>
      <rPr>
        <sz val="11"/>
        <rFont val="Times New Roman"/>
        <charset val="134"/>
      </rPr>
      <t>MU40</t>
    </r>
    <r>
      <rPr>
        <sz val="11"/>
        <rFont val="方正仿宋_GBK"/>
        <charset val="134"/>
      </rPr>
      <t>毛石，</t>
    </r>
    <r>
      <rPr>
        <sz val="11"/>
        <rFont val="Times New Roman"/>
        <charset val="134"/>
      </rPr>
      <t>M10</t>
    </r>
    <r>
      <rPr>
        <sz val="11"/>
        <rFont val="方正仿宋_GBK"/>
        <charset val="134"/>
      </rPr>
      <t>水泥砂浆，墙顶采用水泥砂浆抹成</t>
    </r>
    <r>
      <rPr>
        <sz val="11"/>
        <rFont val="Times New Roman"/>
        <charset val="134"/>
      </rPr>
      <t>5%</t>
    </r>
    <r>
      <rPr>
        <sz val="11"/>
        <rFont val="方正仿宋_GBK"/>
        <charset val="134"/>
      </rPr>
      <t>外斜护顶，墙身预留</t>
    </r>
    <r>
      <rPr>
        <sz val="11"/>
        <rFont val="Times New Roman"/>
        <charset val="134"/>
      </rPr>
      <t>Ø100</t>
    </r>
    <r>
      <rPr>
        <sz val="11"/>
        <rFont val="方正仿宋_GBK"/>
        <charset val="134"/>
      </rPr>
      <t>泻水孔，间距</t>
    </r>
    <r>
      <rPr>
        <sz val="11"/>
        <rFont val="Times New Roman"/>
        <charset val="134"/>
      </rPr>
      <t>1.5</t>
    </r>
    <r>
      <rPr>
        <sz val="11"/>
        <rFont val="方正仿宋_GBK"/>
        <charset val="134"/>
      </rPr>
      <t>米</t>
    </r>
    <r>
      <rPr>
        <sz val="11"/>
        <rFont val="Times New Roman"/>
        <charset val="134"/>
      </rPr>
      <t>~2.5</t>
    </r>
    <r>
      <rPr>
        <sz val="11"/>
        <rFont val="方正仿宋_GBK"/>
        <charset val="134"/>
      </rPr>
      <t>米，最下一排泄水孔的出水口高出地面</t>
    </r>
    <r>
      <rPr>
        <sz val="11"/>
        <rFont val="Times New Roman"/>
        <charset val="134"/>
      </rPr>
      <t>300</t>
    </r>
    <r>
      <rPr>
        <sz val="11"/>
        <rFont val="方正仿宋_GBK"/>
        <charset val="134"/>
      </rPr>
      <t>毫米，其他上下、左右交错布置，孔眼背面设局部滤水层。</t>
    </r>
  </si>
  <si>
    <r>
      <rPr>
        <sz val="11"/>
        <rFont val="Times New Roman"/>
        <charset val="134"/>
      </rPr>
      <t>1</t>
    </r>
    <r>
      <rPr>
        <sz val="11"/>
        <rFont val="方正仿宋_GBK"/>
        <charset val="134"/>
      </rPr>
      <t>、进一步完善农村地区基础设施建设，改善村民的出行条件，保障群众生产生活安全，将使农村地区经济更加发展。</t>
    </r>
    <r>
      <rPr>
        <sz val="11"/>
        <rFont val="Times New Roman"/>
        <charset val="134"/>
      </rPr>
      <t xml:space="preserve">  2</t>
    </r>
    <r>
      <rPr>
        <sz val="11"/>
        <rFont val="方正仿宋_GBK"/>
        <charset val="134"/>
      </rPr>
      <t>、促进当地经济、社会发展，推进现代化边境幸福村建设，增强边疆群众生活幸福感、获得感。</t>
    </r>
  </si>
  <si>
    <r>
      <rPr>
        <sz val="11"/>
        <color theme="1"/>
        <rFont val="方正仿宋_GBK"/>
        <charset val="134"/>
      </rPr>
      <t>韩啟彰</t>
    </r>
  </si>
  <si>
    <r>
      <rPr>
        <sz val="11"/>
        <rFont val="方正仿宋_GBK"/>
        <charset val="134"/>
      </rPr>
      <t>芒市勐戛镇</t>
    </r>
    <r>
      <rPr>
        <sz val="11"/>
        <rFont val="Times New Roman"/>
        <charset val="134"/>
      </rPr>
      <t>2025</t>
    </r>
    <r>
      <rPr>
        <sz val="11"/>
        <rFont val="方正仿宋_GBK"/>
        <charset val="134"/>
      </rPr>
      <t>年中央财政以工代赈项目</t>
    </r>
  </si>
  <si>
    <r>
      <rPr>
        <sz val="11"/>
        <rFont val="方正仿宋_GBK"/>
        <charset val="134"/>
      </rPr>
      <t>芒牛坝村</t>
    </r>
  </si>
  <si>
    <r>
      <rPr>
        <sz val="11"/>
        <rFont val="Times New Roman"/>
        <charset val="134"/>
      </rPr>
      <t>1</t>
    </r>
    <r>
      <rPr>
        <sz val="11"/>
        <rFont val="方正仿宋_GBK"/>
        <charset val="134"/>
      </rPr>
      <t>、通过以工代赈项目为当地群众提供就近就业岗位，增加群众收入，促进当地经济社会发展，增强边疆群众生活幸福感、获得感。</t>
    </r>
    <r>
      <rPr>
        <sz val="11"/>
        <rFont val="Times New Roman"/>
        <charset val="134"/>
      </rPr>
      <t xml:space="preserve"> 2</t>
    </r>
    <r>
      <rPr>
        <sz val="11"/>
        <rFont val="方正仿宋_GBK"/>
        <charset val="134"/>
      </rPr>
      <t>、进一步完善农村地区基础设施建设，提升村容村貌；改善村民的出行条件，保障群众生产生活安全。</t>
    </r>
    <r>
      <rPr>
        <sz val="11"/>
        <rFont val="Times New Roman"/>
        <charset val="134"/>
      </rPr>
      <t>3</t>
    </r>
    <r>
      <rPr>
        <sz val="11"/>
        <rFont val="方正仿宋_GBK"/>
        <charset val="134"/>
      </rPr>
      <t>、预计带动勐戛当地务工人数</t>
    </r>
    <r>
      <rPr>
        <sz val="11"/>
        <rFont val="Times New Roman"/>
        <charset val="134"/>
      </rPr>
      <t>75</t>
    </r>
    <r>
      <rPr>
        <sz val="11"/>
        <rFont val="方正仿宋_GBK"/>
        <charset val="134"/>
      </rPr>
      <t>人，其中易地搬迁</t>
    </r>
    <r>
      <rPr>
        <sz val="11"/>
        <rFont val="Times New Roman"/>
        <charset val="134"/>
      </rPr>
      <t xml:space="preserve"> 38</t>
    </r>
    <r>
      <rPr>
        <sz val="11"/>
        <rFont val="方正仿宋_GBK"/>
        <charset val="134"/>
      </rPr>
      <t>人（建档立卡户</t>
    </r>
    <r>
      <rPr>
        <sz val="11"/>
        <rFont val="Times New Roman"/>
        <charset val="134"/>
      </rPr>
      <t>2</t>
    </r>
    <r>
      <rPr>
        <sz val="11"/>
        <rFont val="方正仿宋_GBK"/>
        <charset val="134"/>
      </rPr>
      <t>人），计划发放劳务报酬不小于</t>
    </r>
    <r>
      <rPr>
        <sz val="11"/>
        <rFont val="Times New Roman"/>
        <charset val="134"/>
      </rPr>
      <t>117</t>
    </r>
    <r>
      <rPr>
        <sz val="11"/>
        <rFont val="方正仿宋_GBK"/>
        <charset val="134"/>
      </rPr>
      <t>万，预计培训务工群众人数</t>
    </r>
    <r>
      <rPr>
        <sz val="11"/>
        <rFont val="Times New Roman"/>
        <charset val="134"/>
      </rPr>
      <t>75</t>
    </r>
    <r>
      <rPr>
        <sz val="11"/>
        <rFont val="方正仿宋_GBK"/>
        <charset val="134"/>
      </rPr>
      <t>人，发放的劳务报酬占比不小于</t>
    </r>
    <r>
      <rPr>
        <sz val="11"/>
        <rFont val="Times New Roman"/>
        <charset val="134"/>
      </rPr>
      <t>30%</t>
    </r>
    <r>
      <rPr>
        <sz val="11"/>
        <rFont val="方正仿宋_GBK"/>
        <charset val="134"/>
      </rPr>
      <t>，设置公益性岗位</t>
    </r>
    <r>
      <rPr>
        <sz val="11"/>
        <rFont val="Times New Roman"/>
        <charset val="134"/>
      </rPr>
      <t>1</t>
    </r>
    <r>
      <rPr>
        <sz val="11"/>
        <rFont val="方正仿宋_GBK"/>
        <charset val="134"/>
      </rPr>
      <t>个。</t>
    </r>
  </si>
  <si>
    <r>
      <rPr>
        <sz val="11"/>
        <rFont val="方正仿宋_GBK"/>
        <charset val="134"/>
      </rPr>
      <t>芒市西山多崩强村木那小组人居环境改造建设项目</t>
    </r>
  </si>
  <si>
    <r>
      <rPr>
        <sz val="11"/>
        <rFont val="方正仿宋_GBK"/>
        <charset val="134"/>
      </rPr>
      <t>西山乡</t>
    </r>
  </si>
  <si>
    <r>
      <rPr>
        <sz val="11"/>
        <rFont val="方正仿宋_GBK"/>
        <charset val="134"/>
      </rPr>
      <t>崩强村</t>
    </r>
  </si>
  <si>
    <r>
      <rPr>
        <sz val="11"/>
        <rFont val="方正仿宋_GBK"/>
        <charset val="134"/>
      </rPr>
      <t>新建拦水坝一座、过滤池</t>
    </r>
    <r>
      <rPr>
        <sz val="11"/>
        <rFont val="Times New Roman"/>
        <charset val="134"/>
      </rPr>
      <t>2</t>
    </r>
    <r>
      <rPr>
        <sz val="11"/>
        <rFont val="方正仿宋_GBK"/>
        <charset val="134"/>
      </rPr>
      <t>座；新架设水源地到蓄水池</t>
    </r>
    <r>
      <rPr>
        <sz val="11"/>
        <rFont val="Times New Roman"/>
        <charset val="134"/>
      </rPr>
      <t>D40</t>
    </r>
    <r>
      <rPr>
        <sz val="11"/>
        <rFont val="方正仿宋_GBK"/>
        <charset val="134"/>
      </rPr>
      <t>镀锌钢管</t>
    </r>
    <r>
      <rPr>
        <sz val="11"/>
        <rFont val="Times New Roman"/>
        <charset val="134"/>
      </rPr>
      <t>5000</t>
    </r>
    <r>
      <rPr>
        <sz val="11"/>
        <rFont val="方正仿宋_GBK"/>
        <charset val="134"/>
      </rPr>
      <t>米；村内新建</t>
    </r>
    <r>
      <rPr>
        <sz val="11"/>
        <rFont val="Times New Roman"/>
        <charset val="134"/>
      </rPr>
      <t>20</t>
    </r>
    <r>
      <rPr>
        <sz val="11"/>
        <rFont val="方正仿宋_GBK"/>
        <charset val="134"/>
      </rPr>
      <t>方蓄水池</t>
    </r>
    <r>
      <rPr>
        <sz val="11"/>
        <rFont val="Times New Roman"/>
        <charset val="134"/>
      </rPr>
      <t>1</t>
    </r>
    <r>
      <rPr>
        <sz val="11"/>
        <rFont val="方正仿宋_GBK"/>
        <charset val="134"/>
      </rPr>
      <t>座；新建钢结构垃圾房</t>
    </r>
    <r>
      <rPr>
        <sz val="11"/>
        <rFont val="Times New Roman"/>
        <charset val="134"/>
      </rPr>
      <t>2</t>
    </r>
    <r>
      <rPr>
        <sz val="11"/>
        <rFont val="方正仿宋_GBK"/>
        <charset val="134"/>
      </rPr>
      <t>座，占地面积</t>
    </r>
    <r>
      <rPr>
        <sz val="11"/>
        <rFont val="Times New Roman"/>
        <charset val="134"/>
      </rPr>
      <t>5.4</t>
    </r>
    <r>
      <rPr>
        <sz val="11"/>
        <rFont val="方正仿宋_GBK"/>
        <charset val="134"/>
      </rPr>
      <t>平方米</t>
    </r>
    <r>
      <rPr>
        <sz val="11"/>
        <rFont val="Times New Roman"/>
        <charset val="134"/>
      </rPr>
      <t>/</t>
    </r>
    <r>
      <rPr>
        <sz val="11"/>
        <rFont val="方正仿宋_GBK"/>
        <charset val="134"/>
      </rPr>
      <t>座；硬化组内道路</t>
    </r>
    <r>
      <rPr>
        <sz val="11"/>
        <rFont val="Times New Roman"/>
        <charset val="134"/>
      </rPr>
      <t>3000</t>
    </r>
    <r>
      <rPr>
        <sz val="11"/>
        <rFont val="方正仿宋_GBK"/>
        <charset val="134"/>
      </rPr>
      <t>平方米，面层采用</t>
    </r>
    <r>
      <rPr>
        <sz val="11"/>
        <rFont val="Times New Roman"/>
        <charset val="134"/>
      </rPr>
      <t>C25</t>
    </r>
    <r>
      <rPr>
        <sz val="11"/>
        <rFont val="方正仿宋_GBK"/>
        <charset val="134"/>
      </rPr>
      <t>混凝土</t>
    </r>
    <r>
      <rPr>
        <sz val="11"/>
        <rFont val="Times New Roman"/>
        <charset val="134"/>
      </rPr>
      <t>10</t>
    </r>
    <r>
      <rPr>
        <sz val="11"/>
        <rFont val="方正仿宋_GBK"/>
        <charset val="134"/>
      </rPr>
      <t>公分厚，风化砂垫层</t>
    </r>
    <r>
      <rPr>
        <sz val="11"/>
        <rFont val="Times New Roman"/>
        <charset val="134"/>
      </rPr>
      <t>20</t>
    </r>
    <r>
      <rPr>
        <sz val="11"/>
        <rFont val="方正仿宋_GBK"/>
        <charset val="134"/>
      </rPr>
      <t>公分厚。</t>
    </r>
  </si>
  <si>
    <r>
      <rPr>
        <sz val="11"/>
        <rFont val="方正仿宋_GBK"/>
        <charset val="134"/>
      </rPr>
      <t>项目的建成将有效解决崩强村木那小组</t>
    </r>
    <r>
      <rPr>
        <sz val="11"/>
        <rFont val="Times New Roman"/>
        <charset val="134"/>
      </rPr>
      <t>41</t>
    </r>
    <r>
      <rPr>
        <sz val="11"/>
        <rFont val="方正仿宋_GBK"/>
        <charset val="134"/>
      </rPr>
      <t>户</t>
    </r>
    <r>
      <rPr>
        <sz val="11"/>
        <rFont val="Times New Roman"/>
        <charset val="134"/>
      </rPr>
      <t>186</t>
    </r>
    <r>
      <rPr>
        <sz val="11"/>
        <rFont val="方正仿宋_GBK"/>
        <charset val="134"/>
      </rPr>
      <t>人用水难题，切实改善村庄人居环境，提升人名群众幸福感获得感。通过新建垃圾收集房，硬化组内道路，能够巩固村寨人居环境提升和美丽庭院打造；另一方面，便于垃圾清运，提高群众满意度，更好地巩固脱贫攻坚成果，打造生态宜居村寨。</t>
    </r>
  </si>
  <si>
    <r>
      <rPr>
        <sz val="11"/>
        <rFont val="方正仿宋_GBK"/>
        <charset val="134"/>
      </rPr>
      <t>杨杰泽</t>
    </r>
  </si>
  <si>
    <r>
      <rPr>
        <sz val="11"/>
        <rFont val="方正仿宋_GBK"/>
        <charset val="134"/>
      </rPr>
      <t>西山乡人民政府</t>
    </r>
  </si>
  <si>
    <r>
      <rPr>
        <sz val="11"/>
        <rFont val="方正仿宋_GBK"/>
        <charset val="134"/>
      </rPr>
      <t>遮放镇翁角村委会基础设施补短板项目</t>
    </r>
  </si>
  <si>
    <r>
      <rPr>
        <sz val="11"/>
        <rFont val="方正仿宋_GBK"/>
        <charset val="134"/>
      </rPr>
      <t>遮放镇</t>
    </r>
  </si>
  <si>
    <r>
      <rPr>
        <sz val="11"/>
        <rFont val="方正仿宋_GBK"/>
        <charset val="134"/>
      </rPr>
      <t>翁角村</t>
    </r>
  </si>
  <si>
    <r>
      <rPr>
        <sz val="11"/>
        <rFont val="Times New Roman"/>
        <charset val="134"/>
      </rPr>
      <t>1.</t>
    </r>
    <r>
      <rPr>
        <sz val="11"/>
        <rFont val="方正仿宋_GBK"/>
        <charset val="134"/>
      </rPr>
      <t>翁角村芒东山一二三组村内道路硬化第</t>
    </r>
    <r>
      <rPr>
        <sz val="11"/>
        <rFont val="Times New Roman"/>
        <charset val="134"/>
      </rPr>
      <t>1</t>
    </r>
    <r>
      <rPr>
        <sz val="11"/>
        <rFont val="方正仿宋_GBK"/>
        <charset val="134"/>
      </rPr>
      <t>条长</t>
    </r>
    <r>
      <rPr>
        <sz val="11"/>
        <rFont val="Times New Roman"/>
        <charset val="134"/>
      </rPr>
      <t>1000</t>
    </r>
    <r>
      <rPr>
        <sz val="11"/>
        <rFont val="方正仿宋_GBK"/>
        <charset val="134"/>
      </rPr>
      <t>米，宽</t>
    </r>
    <r>
      <rPr>
        <sz val="11"/>
        <rFont val="Times New Roman"/>
        <charset val="134"/>
      </rPr>
      <t>3</t>
    </r>
    <r>
      <rPr>
        <sz val="11"/>
        <rFont val="方正仿宋_GBK"/>
        <charset val="134"/>
      </rPr>
      <t>米；第</t>
    </r>
    <r>
      <rPr>
        <sz val="11"/>
        <rFont val="Times New Roman"/>
        <charset val="134"/>
      </rPr>
      <t>2</t>
    </r>
    <r>
      <rPr>
        <sz val="11"/>
        <rFont val="方正仿宋_GBK"/>
        <charset val="134"/>
      </rPr>
      <t>条长</t>
    </r>
    <r>
      <rPr>
        <sz val="11"/>
        <rFont val="Times New Roman"/>
        <charset val="134"/>
      </rPr>
      <t>30</t>
    </r>
    <r>
      <rPr>
        <sz val="11"/>
        <rFont val="方正仿宋_GBK"/>
        <charset val="134"/>
      </rPr>
      <t>米，宽</t>
    </r>
    <r>
      <rPr>
        <sz val="11"/>
        <rFont val="Times New Roman"/>
        <charset val="134"/>
      </rPr>
      <t>4.7</t>
    </r>
    <r>
      <rPr>
        <sz val="11"/>
        <rFont val="方正仿宋_GBK"/>
        <charset val="134"/>
      </rPr>
      <t>米；第</t>
    </r>
    <r>
      <rPr>
        <sz val="11"/>
        <rFont val="Times New Roman"/>
        <charset val="134"/>
      </rPr>
      <t>3</t>
    </r>
    <r>
      <rPr>
        <sz val="11"/>
        <rFont val="方正仿宋_GBK"/>
        <charset val="134"/>
      </rPr>
      <t>条长</t>
    </r>
    <r>
      <rPr>
        <sz val="11"/>
        <rFont val="Times New Roman"/>
        <charset val="134"/>
      </rPr>
      <t>45</t>
    </r>
    <r>
      <rPr>
        <sz val="11"/>
        <rFont val="方正仿宋_GBK"/>
        <charset val="134"/>
      </rPr>
      <t>米，宽</t>
    </r>
    <r>
      <rPr>
        <sz val="11"/>
        <rFont val="Times New Roman"/>
        <charset val="134"/>
      </rPr>
      <t>5</t>
    </r>
    <r>
      <rPr>
        <sz val="11"/>
        <rFont val="方正仿宋_GBK"/>
        <charset val="134"/>
      </rPr>
      <t>米的村内道路；</t>
    </r>
    <r>
      <rPr>
        <sz val="11"/>
        <rFont val="Times New Roman"/>
        <charset val="134"/>
      </rPr>
      <t>2.</t>
    </r>
    <r>
      <rPr>
        <sz val="11"/>
        <rFont val="方正仿宋_GBK"/>
        <charset val="134"/>
      </rPr>
      <t>沿路排水沟长</t>
    </r>
    <r>
      <rPr>
        <sz val="11"/>
        <rFont val="Times New Roman"/>
        <charset val="134"/>
      </rPr>
      <t>1200</t>
    </r>
    <r>
      <rPr>
        <sz val="11"/>
        <rFont val="方正仿宋_GBK"/>
        <charset val="134"/>
      </rPr>
      <t>米，宽</t>
    </r>
    <r>
      <rPr>
        <sz val="11"/>
        <rFont val="Times New Roman"/>
        <charset val="134"/>
      </rPr>
      <t>30</t>
    </r>
    <r>
      <rPr>
        <sz val="11"/>
        <rFont val="方正仿宋_GBK"/>
        <charset val="134"/>
      </rPr>
      <t>厘米，高</t>
    </r>
    <r>
      <rPr>
        <sz val="11"/>
        <rFont val="Times New Roman"/>
        <charset val="134"/>
      </rPr>
      <t>40</t>
    </r>
    <r>
      <rPr>
        <sz val="11"/>
        <rFont val="方正仿宋_GBK"/>
        <charset val="134"/>
      </rPr>
      <t>厘米。</t>
    </r>
  </si>
  <si>
    <r>
      <rPr>
        <sz val="11"/>
        <rFont val="Times New Roman"/>
        <charset val="134"/>
      </rPr>
      <t>1.</t>
    </r>
    <r>
      <rPr>
        <sz val="11"/>
        <rFont val="方正仿宋_GBK"/>
        <charset val="134"/>
      </rPr>
      <t>通过项目的实施，能够进一步完善基础设施，提高当地居民生活水平，提高了</t>
    </r>
    <r>
      <rPr>
        <sz val="11"/>
        <rFont val="Times New Roman"/>
        <charset val="134"/>
      </rPr>
      <t>40</t>
    </r>
    <r>
      <rPr>
        <sz val="11"/>
        <rFont val="方正仿宋_GBK"/>
        <charset val="134"/>
      </rPr>
      <t>余户村民的经济收入和农作物运输销售问题，满足群众基本生活需求，提高群众幸福感、共享社会发展成果。</t>
    </r>
    <r>
      <rPr>
        <sz val="11"/>
        <rFont val="Times New Roman"/>
        <charset val="134"/>
      </rPr>
      <t>2.</t>
    </r>
    <r>
      <rPr>
        <sz val="11"/>
        <rFont val="方正仿宋_GBK"/>
        <charset val="134"/>
      </rPr>
      <t>可有效解决村组道路不通畅、运输成本高、农户出行不便等问题，实现快速运输、出行方便，有利于推动当地社会发展和农民经济收入的增加，达到节本增效的目的。</t>
    </r>
    <r>
      <rPr>
        <sz val="11"/>
        <rFont val="Times New Roman"/>
        <charset val="134"/>
      </rPr>
      <t>3.</t>
    </r>
    <r>
      <rPr>
        <sz val="11"/>
        <rFont val="方正仿宋_GBK"/>
        <charset val="134"/>
      </rPr>
      <t>可改善农村</t>
    </r>
    <r>
      <rPr>
        <sz val="11"/>
        <rFont val="Times New Roman"/>
        <charset val="134"/>
      </rPr>
      <t>“</t>
    </r>
    <r>
      <rPr>
        <sz val="11"/>
        <rFont val="方正仿宋_GBK"/>
        <charset val="134"/>
      </rPr>
      <t>脏乱差</t>
    </r>
    <r>
      <rPr>
        <sz val="11"/>
        <rFont val="Times New Roman"/>
        <charset val="134"/>
      </rPr>
      <t>”</t>
    </r>
    <r>
      <rPr>
        <sz val="11"/>
        <rFont val="方正仿宋_GBK"/>
        <charset val="134"/>
      </rPr>
      <t>的现状，提升村庄人居环境，保护生态环境，对生态环境影响较小，为项目地的可持续发展奠定坚实的基础。</t>
    </r>
  </si>
  <si>
    <r>
      <rPr>
        <sz val="11"/>
        <rFont val="Times New Roman"/>
        <charset val="134"/>
      </rPr>
      <t>179</t>
    </r>
    <r>
      <rPr>
        <sz val="11"/>
        <rFont val="方正仿宋_GBK"/>
        <charset val="134"/>
      </rPr>
      <t>户</t>
    </r>
    <r>
      <rPr>
        <sz val="11"/>
        <rFont val="Times New Roman"/>
        <charset val="134"/>
      </rPr>
      <t>778</t>
    </r>
    <r>
      <rPr>
        <sz val="11"/>
        <rFont val="方正仿宋_GBK"/>
        <charset val="134"/>
      </rPr>
      <t>人</t>
    </r>
  </si>
  <si>
    <r>
      <rPr>
        <sz val="11"/>
        <rFont val="方正仿宋_GBK"/>
        <charset val="134"/>
      </rPr>
      <t>唐德胜</t>
    </r>
  </si>
  <si>
    <r>
      <rPr>
        <sz val="11"/>
        <rFont val="方正仿宋_GBK"/>
        <charset val="134"/>
      </rPr>
      <t>遮放镇人民政府</t>
    </r>
  </si>
  <si>
    <r>
      <rPr>
        <sz val="11"/>
        <rFont val="方正仿宋_GBK"/>
        <charset val="134"/>
      </rPr>
      <t>五岔路乡梁子街村委会上条街民族团结进步示范村</t>
    </r>
  </si>
  <si>
    <r>
      <rPr>
        <sz val="11"/>
        <rFont val="方正仿宋_GBK"/>
        <charset val="134"/>
      </rPr>
      <t>五岔路乡</t>
    </r>
  </si>
  <si>
    <r>
      <rPr>
        <sz val="11"/>
        <rFont val="方正仿宋_GBK"/>
        <charset val="134"/>
      </rPr>
      <t>梁子街</t>
    </r>
  </si>
  <si>
    <r>
      <rPr>
        <sz val="11"/>
        <rFont val="Times New Roman"/>
        <charset val="134"/>
      </rPr>
      <t>1.</t>
    </r>
    <r>
      <rPr>
        <sz val="11"/>
        <rFont val="方正仿宋_GBK"/>
        <charset val="134"/>
      </rPr>
      <t>建设光伏抽水饮水项目：光伏抽水机系统</t>
    </r>
    <r>
      <rPr>
        <sz val="11"/>
        <rFont val="Times New Roman"/>
        <charset val="134"/>
      </rPr>
      <t>2</t>
    </r>
    <r>
      <rPr>
        <sz val="11"/>
        <rFont val="方正仿宋_GBK"/>
        <charset val="134"/>
      </rPr>
      <t>套，混凝土沉沙池</t>
    </r>
    <r>
      <rPr>
        <sz val="11"/>
        <rFont val="Times New Roman"/>
        <charset val="134"/>
      </rPr>
      <t>60</t>
    </r>
    <r>
      <rPr>
        <sz val="11"/>
        <rFont val="方正仿宋_GBK"/>
        <charset val="134"/>
      </rPr>
      <t>立方蓄水池，</t>
    </r>
    <r>
      <rPr>
        <sz val="11"/>
        <rFont val="Times New Roman"/>
        <charset val="134"/>
      </rPr>
      <t>100</t>
    </r>
    <r>
      <rPr>
        <sz val="11"/>
        <rFont val="方正仿宋_GBK"/>
        <charset val="134"/>
      </rPr>
      <t>立方不锈钢蓄水池</t>
    </r>
    <r>
      <rPr>
        <sz val="11"/>
        <rFont val="Times New Roman"/>
        <charset val="134"/>
      </rPr>
      <t>2</t>
    </r>
    <r>
      <rPr>
        <sz val="11"/>
        <rFont val="方正仿宋_GBK"/>
        <charset val="134"/>
      </rPr>
      <t>套，抽水管线</t>
    </r>
    <r>
      <rPr>
        <sz val="11"/>
        <rFont val="Times New Roman"/>
        <charset val="134"/>
      </rPr>
      <t>1300</t>
    </r>
    <r>
      <rPr>
        <sz val="11"/>
        <rFont val="方正仿宋_GBK"/>
        <charset val="134"/>
      </rPr>
      <t>米热镀锌钢管</t>
    </r>
    <r>
      <rPr>
        <sz val="11"/>
        <rFont val="Times New Roman"/>
        <charset val="134"/>
      </rPr>
      <t>10cm</t>
    </r>
    <r>
      <rPr>
        <sz val="11"/>
        <rFont val="方正仿宋_GBK"/>
        <charset val="134"/>
      </rPr>
      <t>型</t>
    </r>
    <r>
      <rPr>
        <sz val="11"/>
        <rFont val="Times New Roman"/>
        <charset val="134"/>
      </rPr>
      <t xml:space="preserve"> </t>
    </r>
    <r>
      <rPr>
        <sz val="11"/>
        <rFont val="方正仿宋_GBK"/>
        <charset val="134"/>
      </rPr>
      <t>；</t>
    </r>
    <r>
      <rPr>
        <sz val="11"/>
        <rFont val="Times New Roman"/>
        <charset val="134"/>
      </rPr>
      <t xml:space="preserve">                                                      2.</t>
    </r>
    <r>
      <rPr>
        <sz val="11"/>
        <rFont val="方正仿宋_GBK"/>
        <charset val="134"/>
      </rPr>
      <t>建设卫生厕所项目：建设卫生厕所</t>
    </r>
    <r>
      <rPr>
        <sz val="11"/>
        <rFont val="Times New Roman"/>
        <charset val="134"/>
      </rPr>
      <t>8</t>
    </r>
    <r>
      <rPr>
        <sz val="11"/>
        <rFont val="方正仿宋_GBK"/>
        <charset val="134"/>
      </rPr>
      <t>个蹲位、化粪池</t>
    </r>
    <r>
      <rPr>
        <sz val="11"/>
        <rFont val="Times New Roman"/>
        <charset val="134"/>
      </rPr>
      <t>5.5</t>
    </r>
    <r>
      <rPr>
        <sz val="11"/>
        <rFont val="方正仿宋_GBK"/>
        <charset val="134"/>
      </rPr>
      <t>立方。</t>
    </r>
  </si>
  <si>
    <r>
      <rPr>
        <sz val="11"/>
        <rFont val="方正仿宋_GBK"/>
        <charset val="134"/>
      </rPr>
      <t>该项目建成后，能解决上条街小组</t>
    </r>
    <r>
      <rPr>
        <sz val="11"/>
        <rFont val="Times New Roman"/>
        <charset val="134"/>
      </rPr>
      <t>48</t>
    </r>
    <r>
      <rPr>
        <sz val="11"/>
        <rFont val="方正仿宋_GBK"/>
        <charset val="134"/>
      </rPr>
      <t>户</t>
    </r>
    <r>
      <rPr>
        <sz val="11"/>
        <rFont val="Times New Roman"/>
        <charset val="134"/>
      </rPr>
      <t>206</t>
    </r>
    <r>
      <rPr>
        <sz val="11"/>
        <rFont val="方正仿宋_GBK"/>
        <charset val="134"/>
      </rPr>
      <t>人，村民饮用水困难的问题，提升民族文化活动，有效改善农村基础设施建设、农村人居环境，促进精神文建设。</t>
    </r>
  </si>
  <si>
    <r>
      <rPr>
        <sz val="11"/>
        <rFont val="方正仿宋_GBK"/>
        <charset val="134"/>
      </rPr>
      <t>寸守开</t>
    </r>
  </si>
  <si>
    <r>
      <rPr>
        <sz val="11"/>
        <rFont val="方正仿宋_GBK"/>
        <charset val="134"/>
      </rPr>
      <t>五岔路乡人民政府</t>
    </r>
  </si>
  <si>
    <t>五岔路乡梁子街村委会老石牛一组民族团结进步示范村</t>
  </si>
  <si>
    <r>
      <rPr>
        <sz val="11"/>
        <rFont val="Times New Roman"/>
        <charset val="134"/>
      </rPr>
      <t>1.</t>
    </r>
    <r>
      <rPr>
        <sz val="11"/>
        <rFont val="方正仿宋_GBK"/>
        <charset val="134"/>
      </rPr>
      <t>建设村内道路毛石灌浆挡墙</t>
    </r>
    <r>
      <rPr>
        <sz val="11"/>
        <rFont val="Times New Roman"/>
        <charset val="134"/>
      </rPr>
      <t>326</t>
    </r>
    <r>
      <rPr>
        <sz val="11"/>
        <rFont val="方正仿宋_GBK"/>
        <charset val="134"/>
      </rPr>
      <t>立方米。</t>
    </r>
    <r>
      <rPr>
        <sz val="11"/>
        <rFont val="Times New Roman"/>
        <charset val="134"/>
      </rPr>
      <t xml:space="preserve">  2.</t>
    </r>
    <r>
      <rPr>
        <sz val="11"/>
        <rFont val="方正仿宋_GBK"/>
        <charset val="134"/>
      </rPr>
      <t>建设光伏抽水饮水项目：光伏抽水机系统</t>
    </r>
    <r>
      <rPr>
        <sz val="11"/>
        <rFont val="Times New Roman"/>
        <charset val="134"/>
      </rPr>
      <t>2</t>
    </r>
    <r>
      <rPr>
        <sz val="11"/>
        <rFont val="方正仿宋_GBK"/>
        <charset val="134"/>
      </rPr>
      <t>套，混凝土沉沙池、</t>
    </r>
    <r>
      <rPr>
        <sz val="11"/>
        <rFont val="Times New Roman"/>
        <charset val="134"/>
      </rPr>
      <t>70</t>
    </r>
    <r>
      <rPr>
        <sz val="11"/>
        <rFont val="方正仿宋_GBK"/>
        <charset val="134"/>
      </rPr>
      <t>立方蓄水池，</t>
    </r>
    <r>
      <rPr>
        <sz val="11"/>
        <rFont val="Times New Roman"/>
        <charset val="134"/>
      </rPr>
      <t>100</t>
    </r>
    <r>
      <rPr>
        <sz val="11"/>
        <rFont val="方正仿宋_GBK"/>
        <charset val="134"/>
      </rPr>
      <t>立方不锈钢蓄水池</t>
    </r>
    <r>
      <rPr>
        <sz val="11"/>
        <rFont val="Times New Roman"/>
        <charset val="134"/>
      </rPr>
      <t>2</t>
    </r>
    <r>
      <rPr>
        <sz val="11"/>
        <rFont val="方正仿宋_GBK"/>
        <charset val="134"/>
      </rPr>
      <t>套，抽水线长</t>
    </r>
    <r>
      <rPr>
        <sz val="11"/>
        <rFont val="Times New Roman"/>
        <charset val="134"/>
      </rPr>
      <t>2100</t>
    </r>
    <r>
      <rPr>
        <sz val="11"/>
        <rFont val="方正仿宋_GBK"/>
        <charset val="134"/>
      </rPr>
      <t>米热镀锌钢管</t>
    </r>
    <r>
      <rPr>
        <sz val="11"/>
        <rFont val="Times New Roman"/>
        <charset val="134"/>
      </rPr>
      <t>10cm</t>
    </r>
    <r>
      <rPr>
        <sz val="11"/>
        <rFont val="方正仿宋_GBK"/>
        <charset val="134"/>
      </rPr>
      <t>型。</t>
    </r>
  </si>
  <si>
    <r>
      <rPr>
        <sz val="11"/>
        <rFont val="方正仿宋_GBK"/>
        <charset val="134"/>
      </rPr>
      <t>该项目建成后，能解决老石牛一组</t>
    </r>
    <r>
      <rPr>
        <sz val="11"/>
        <rFont val="Times New Roman"/>
        <charset val="134"/>
      </rPr>
      <t>26</t>
    </r>
    <r>
      <rPr>
        <sz val="11"/>
        <rFont val="方正仿宋_GBK"/>
        <charset val="134"/>
      </rPr>
      <t>户</t>
    </r>
    <r>
      <rPr>
        <sz val="11"/>
        <rFont val="Times New Roman"/>
        <charset val="134"/>
      </rPr>
      <t>119</t>
    </r>
    <r>
      <rPr>
        <sz val="11"/>
        <rFont val="方正仿宋_GBK"/>
        <charset val="134"/>
      </rPr>
      <t>人，提升村内环境治理，有效治理道路滑坡，保障村民出行的安全，解决村民饮用水困难的问题，本项目建成后能完善农村基础设施、改善农村人居环境。</t>
    </r>
  </si>
  <si>
    <r>
      <rPr>
        <sz val="11"/>
        <rFont val="方正仿宋_GBK"/>
        <charset val="134"/>
      </rPr>
      <t>芒市镇大湾村委会广相村小组道路硬化项目</t>
    </r>
  </si>
  <si>
    <r>
      <rPr>
        <sz val="11"/>
        <rFont val="方正仿宋_GBK"/>
        <charset val="134"/>
      </rPr>
      <t>大湾广相</t>
    </r>
  </si>
  <si>
    <r>
      <rPr>
        <sz val="11"/>
        <rFont val="方正仿宋_GBK"/>
        <charset val="134"/>
      </rPr>
      <t>新铺筑混凝土道路全长</t>
    </r>
    <r>
      <rPr>
        <sz val="11"/>
        <rFont val="Times New Roman"/>
        <charset val="134"/>
      </rPr>
      <t>1661.23m</t>
    </r>
    <r>
      <rPr>
        <sz val="11"/>
        <rFont val="方正仿宋_GBK"/>
        <charset val="134"/>
      </rPr>
      <t>，平均宽度</t>
    </r>
    <r>
      <rPr>
        <sz val="11"/>
        <rFont val="Times New Roman"/>
        <charset val="134"/>
      </rPr>
      <t>3.5m</t>
    </r>
    <r>
      <rPr>
        <sz val="11"/>
        <rFont val="方正仿宋_GBK"/>
        <charset val="134"/>
      </rPr>
      <t>，</t>
    </r>
    <r>
      <rPr>
        <sz val="11"/>
        <rFont val="Times New Roman"/>
        <charset val="134"/>
      </rPr>
      <t>20cm</t>
    </r>
    <r>
      <rPr>
        <sz val="11"/>
        <rFont val="方正仿宋_GBK"/>
        <charset val="134"/>
      </rPr>
      <t>厚</t>
    </r>
    <r>
      <rPr>
        <sz val="11"/>
        <rFont val="Times New Roman"/>
        <charset val="134"/>
      </rPr>
      <t>C25</t>
    </r>
    <r>
      <rPr>
        <sz val="11"/>
        <rFont val="方正仿宋_GBK"/>
        <charset val="134"/>
      </rPr>
      <t>混凝土路面，路床换填</t>
    </r>
    <r>
      <rPr>
        <sz val="11"/>
        <rFont val="Times New Roman"/>
        <charset val="134"/>
      </rPr>
      <t>30cm</t>
    </r>
    <r>
      <rPr>
        <sz val="11"/>
        <rFont val="方正仿宋_GBK"/>
        <charset val="134"/>
      </rPr>
      <t>风化料，</t>
    </r>
    <r>
      <rPr>
        <sz val="11"/>
        <rFont val="Times New Roman"/>
        <charset val="134"/>
      </rPr>
      <t>570</t>
    </r>
    <r>
      <rPr>
        <sz val="11"/>
        <rFont val="方正仿宋_GBK"/>
        <charset val="134"/>
      </rPr>
      <t>米长</t>
    </r>
    <r>
      <rPr>
        <sz val="11"/>
        <rFont val="Times New Roman"/>
        <charset val="134"/>
      </rPr>
      <t>C25</t>
    </r>
    <r>
      <rPr>
        <sz val="11"/>
        <rFont val="方正仿宋_GBK"/>
        <charset val="134"/>
      </rPr>
      <t>排水沟（净空</t>
    </r>
    <r>
      <rPr>
        <sz val="11"/>
        <rFont val="Times New Roman"/>
        <charset val="134"/>
      </rPr>
      <t>20*50cm</t>
    </r>
    <r>
      <rPr>
        <sz val="11"/>
        <rFont val="方正仿宋_GBK"/>
        <charset val="134"/>
      </rPr>
      <t>、壁厚</t>
    </r>
    <r>
      <rPr>
        <sz val="11"/>
        <rFont val="Times New Roman"/>
        <charset val="134"/>
      </rPr>
      <t>25cm</t>
    </r>
    <r>
      <rPr>
        <sz val="11"/>
        <rFont val="方正仿宋_GBK"/>
        <charset val="134"/>
      </rPr>
      <t>）</t>
    </r>
  </si>
  <si>
    <r>
      <rPr>
        <sz val="11"/>
        <rFont val="方正仿宋_GBK"/>
        <charset val="134"/>
      </rPr>
      <t>项目建成后，对村民的生产和生活带来极大的便利，使广相、上下芒排、利民新村地区的交通更加畅通，促进农产品的流通和销售，推动周边茶叶</t>
    </r>
    <r>
      <rPr>
        <sz val="11"/>
        <rFont val="Times New Roman"/>
        <charset val="134"/>
      </rPr>
      <t>200</t>
    </r>
    <r>
      <rPr>
        <sz val="11"/>
        <rFont val="方正仿宋_GBK"/>
        <charset val="134"/>
      </rPr>
      <t>余亩，坚果</t>
    </r>
    <r>
      <rPr>
        <sz val="11"/>
        <rFont val="Times New Roman"/>
        <charset val="134"/>
      </rPr>
      <t>400</t>
    </r>
    <r>
      <rPr>
        <sz val="11"/>
        <rFont val="方正仿宋_GBK"/>
        <charset val="134"/>
      </rPr>
      <t>余亩经济的发展。预计使周边群众约</t>
    </r>
    <r>
      <rPr>
        <sz val="11"/>
        <rFont val="Times New Roman"/>
        <charset val="134"/>
      </rPr>
      <t>412</t>
    </r>
    <r>
      <rPr>
        <sz val="11"/>
        <rFont val="方正仿宋_GBK"/>
        <charset val="134"/>
      </rPr>
      <t>户</t>
    </r>
    <r>
      <rPr>
        <sz val="11"/>
        <rFont val="Times New Roman"/>
        <charset val="134"/>
      </rPr>
      <t>1511</t>
    </r>
    <r>
      <rPr>
        <sz val="11"/>
        <rFont val="方正仿宋_GBK"/>
        <charset val="134"/>
      </rPr>
      <t>人受益（其中：脱贫户</t>
    </r>
    <r>
      <rPr>
        <sz val="11"/>
        <rFont val="Times New Roman"/>
        <charset val="134"/>
      </rPr>
      <t>38</t>
    </r>
    <r>
      <rPr>
        <sz val="11"/>
        <rFont val="方正仿宋_GBK"/>
        <charset val="134"/>
      </rPr>
      <t>户</t>
    </r>
    <r>
      <rPr>
        <sz val="11"/>
        <rFont val="Times New Roman"/>
        <charset val="134"/>
      </rPr>
      <t>135</t>
    </r>
    <r>
      <rPr>
        <sz val="11"/>
        <rFont val="方正仿宋_GBK"/>
        <charset val="134"/>
      </rPr>
      <t>人，监测户</t>
    </r>
    <r>
      <rPr>
        <sz val="11"/>
        <rFont val="Times New Roman"/>
        <charset val="134"/>
      </rPr>
      <t>3</t>
    </r>
    <r>
      <rPr>
        <sz val="11"/>
        <rFont val="方正仿宋_GBK"/>
        <charset val="134"/>
      </rPr>
      <t>户</t>
    </r>
    <r>
      <rPr>
        <sz val="11"/>
        <rFont val="Times New Roman"/>
        <charset val="134"/>
      </rPr>
      <t>10</t>
    </r>
    <r>
      <rPr>
        <sz val="11"/>
        <rFont val="方正仿宋_GBK"/>
        <charset val="134"/>
      </rPr>
      <t>人）。</t>
    </r>
  </si>
  <si>
    <r>
      <rPr>
        <sz val="11"/>
        <rFont val="方正仿宋_GBK"/>
        <charset val="134"/>
      </rPr>
      <t>芒市三台山乡</t>
    </r>
    <r>
      <rPr>
        <sz val="11"/>
        <rFont val="Times New Roman"/>
        <charset val="134"/>
      </rPr>
      <t>2025</t>
    </r>
    <r>
      <rPr>
        <sz val="11"/>
        <rFont val="方正仿宋_GBK"/>
        <charset val="134"/>
      </rPr>
      <t>年以工代赈项目</t>
    </r>
  </si>
  <si>
    <r>
      <rPr>
        <sz val="11"/>
        <rFont val="方正仿宋_GBK"/>
        <charset val="134"/>
      </rPr>
      <t>三台山乡</t>
    </r>
  </si>
  <si>
    <r>
      <rPr>
        <sz val="11"/>
        <rFont val="方正仿宋_GBK"/>
        <charset val="134"/>
      </rPr>
      <t>出冬瓜、勐丹</t>
    </r>
  </si>
  <si>
    <r>
      <rPr>
        <sz val="11"/>
        <rFont val="方正仿宋_GBK"/>
        <charset val="134"/>
      </rPr>
      <t>项目改建芒市三台山乡出冬瓜村早内村小组产业道路，起点接</t>
    </r>
    <r>
      <rPr>
        <sz val="11"/>
        <rFont val="Times New Roman"/>
        <charset val="134"/>
      </rPr>
      <t>320</t>
    </r>
    <r>
      <rPr>
        <sz val="11"/>
        <rFont val="方正仿宋_GBK"/>
        <charset val="134"/>
      </rPr>
      <t>国道，终点接勐丹线，全路段覆盖坚果、西番莲，道路全长</t>
    </r>
    <r>
      <rPr>
        <sz val="11"/>
        <rFont val="Times New Roman"/>
        <charset val="134"/>
      </rPr>
      <t>6957.171</t>
    </r>
    <r>
      <rPr>
        <sz val="11"/>
        <rFont val="方正仿宋_GBK"/>
        <charset val="134"/>
      </rPr>
      <t>米，路面宽</t>
    </r>
    <r>
      <rPr>
        <sz val="11"/>
        <rFont val="Times New Roman"/>
        <charset val="134"/>
      </rPr>
      <t>3.5</t>
    </r>
    <r>
      <rPr>
        <sz val="11"/>
        <rFont val="方正仿宋_GBK"/>
        <charset val="134"/>
      </rPr>
      <t>米，路面为水泥混凝土道路，建设</t>
    </r>
    <r>
      <rPr>
        <sz val="11"/>
        <rFont val="Times New Roman"/>
        <charset val="134"/>
      </rPr>
      <t>20cmC25</t>
    </r>
    <r>
      <rPr>
        <sz val="11"/>
        <rFont val="方正仿宋_GBK"/>
        <charset val="134"/>
      </rPr>
      <t>混凝土</t>
    </r>
    <r>
      <rPr>
        <sz val="11"/>
        <rFont val="Times New Roman"/>
        <charset val="134"/>
      </rPr>
      <t>25586.60</t>
    </r>
    <r>
      <rPr>
        <sz val="11"/>
        <rFont val="方正仿宋_GBK"/>
        <charset val="134"/>
      </rPr>
      <t>㎡，</t>
    </r>
    <r>
      <rPr>
        <sz val="11"/>
        <rFont val="Times New Roman"/>
        <charset val="134"/>
      </rPr>
      <t>15cm</t>
    </r>
    <r>
      <rPr>
        <sz val="11"/>
        <rFont val="方正仿宋_GBK"/>
        <charset val="134"/>
      </rPr>
      <t>级配砂砾石</t>
    </r>
    <r>
      <rPr>
        <sz val="11"/>
        <rFont val="Times New Roman"/>
        <charset val="134"/>
      </rPr>
      <t>25586.60</t>
    </r>
    <r>
      <rPr>
        <sz val="11"/>
        <rFont val="方正仿宋_GBK"/>
        <charset val="134"/>
      </rPr>
      <t>㎡，</t>
    </r>
    <r>
      <rPr>
        <sz val="11"/>
        <rFont val="Times New Roman"/>
        <charset val="134"/>
      </rPr>
      <t>2</t>
    </r>
    <r>
      <rPr>
        <sz val="11"/>
        <rFont val="方正仿宋_GBK"/>
        <charset val="134"/>
      </rPr>
      <t>座盖板涵，</t>
    </r>
    <r>
      <rPr>
        <sz val="11"/>
        <rFont val="Times New Roman"/>
        <charset val="134"/>
      </rPr>
      <t>8</t>
    </r>
    <r>
      <rPr>
        <sz val="11"/>
        <rFont val="方正仿宋_GBK"/>
        <charset val="134"/>
      </rPr>
      <t>座圆管涵，挡土墙</t>
    </r>
    <r>
      <rPr>
        <sz val="11"/>
        <rFont val="Times New Roman"/>
        <charset val="134"/>
      </rPr>
      <t>1263.40m³</t>
    </r>
    <r>
      <rPr>
        <sz val="11"/>
        <rFont val="方正仿宋_GBK"/>
        <charset val="134"/>
      </rPr>
      <t>，波形护栏</t>
    </r>
    <r>
      <rPr>
        <sz val="11"/>
        <rFont val="Times New Roman"/>
        <charset val="134"/>
      </rPr>
      <t>2400m</t>
    </r>
    <r>
      <rPr>
        <sz val="11"/>
        <rFont val="方正仿宋_GBK"/>
        <charset val="134"/>
      </rPr>
      <t>。</t>
    </r>
  </si>
  <si>
    <r>
      <rPr>
        <sz val="11"/>
        <rFont val="方正仿宋_GBK"/>
        <charset val="134"/>
      </rPr>
      <t>项目改建产业道路长</t>
    </r>
    <r>
      <rPr>
        <sz val="11"/>
        <rFont val="Times New Roman"/>
        <charset val="134"/>
      </rPr>
      <t xml:space="preserve"> 6957.171 </t>
    </r>
    <r>
      <rPr>
        <sz val="11"/>
        <rFont val="方正仿宋_GBK"/>
        <charset val="134"/>
      </rPr>
      <t>米，项目的实施将使早内村小组到三台山乡政府的路程由原先经勐丹线的</t>
    </r>
    <r>
      <rPr>
        <sz val="11"/>
        <rFont val="Times New Roman"/>
        <charset val="134"/>
      </rPr>
      <t>9.3</t>
    </r>
    <r>
      <rPr>
        <sz val="11"/>
        <rFont val="方正仿宋_GBK"/>
        <charset val="134"/>
      </rPr>
      <t>公里缩短至经项目路段的</t>
    </r>
    <r>
      <rPr>
        <sz val="11"/>
        <rFont val="Times New Roman"/>
        <charset val="134"/>
      </rPr>
      <t>6.9</t>
    </r>
    <r>
      <rPr>
        <sz val="11"/>
        <rFont val="方正仿宋_GBK"/>
        <charset val="134"/>
      </rPr>
      <t>公里，同时道路全线覆盖坚果种植地面积约</t>
    </r>
    <r>
      <rPr>
        <sz val="11"/>
        <rFont val="Times New Roman"/>
        <charset val="134"/>
      </rPr>
      <t>600</t>
    </r>
    <r>
      <rPr>
        <sz val="11"/>
        <rFont val="方正仿宋_GBK"/>
        <charset val="134"/>
      </rPr>
      <t>余亩，西番莲种植地面积约</t>
    </r>
    <r>
      <rPr>
        <sz val="11"/>
        <rFont val="Times New Roman"/>
        <charset val="134"/>
      </rPr>
      <t>105</t>
    </r>
    <r>
      <rPr>
        <sz val="11"/>
        <rFont val="方正仿宋_GBK"/>
        <charset val="134"/>
      </rPr>
      <t>亩，项目的建成将极大改善三台山乡出冬瓜村早内村小组出行及农业农村生产生活条件和发展环境，受益人数</t>
    </r>
    <r>
      <rPr>
        <sz val="11"/>
        <rFont val="Times New Roman"/>
        <charset val="134"/>
      </rPr>
      <t>2174</t>
    </r>
    <r>
      <rPr>
        <sz val="11"/>
        <rFont val="方正仿宋_GBK"/>
        <charset val="134"/>
      </rPr>
      <t>人；还可以为农村劳动力提供就近就地就业的机会，带动就业群众</t>
    </r>
    <r>
      <rPr>
        <sz val="11"/>
        <rFont val="Times New Roman"/>
        <charset val="134"/>
      </rPr>
      <t>107</t>
    </r>
    <r>
      <rPr>
        <sz val="11"/>
        <rFont val="方正仿宋_GBK"/>
        <charset val="134"/>
      </rPr>
      <t>人，发放劳务报酬</t>
    </r>
    <r>
      <rPr>
        <sz val="11"/>
        <rFont val="Times New Roman"/>
        <charset val="134"/>
      </rPr>
      <t>106.98</t>
    </r>
    <r>
      <rPr>
        <sz val="11"/>
        <rFont val="方正仿宋_GBK"/>
        <charset val="134"/>
      </rPr>
      <t>万元，促进人均增收</t>
    </r>
    <r>
      <rPr>
        <sz val="11"/>
        <rFont val="Times New Roman"/>
        <charset val="134"/>
      </rPr>
      <t>1.07</t>
    </r>
    <r>
      <rPr>
        <sz val="11"/>
        <rFont val="方正仿宋_GBK"/>
        <charset val="134"/>
      </rPr>
      <t>万元，实现芒市三台山乡群众就业和产业的增收，为巩固脱贫攻坚成果、全面推进乡村振兴做出积极贡献。</t>
    </r>
  </si>
  <si>
    <r>
      <rPr>
        <sz val="11"/>
        <rFont val="方正仿宋_GBK"/>
        <charset val="134"/>
      </rPr>
      <t>就业务工、带动生产</t>
    </r>
  </si>
  <si>
    <r>
      <rPr>
        <sz val="11"/>
        <rFont val="方正仿宋_GBK"/>
        <charset val="134"/>
      </rPr>
      <t>韩永刚</t>
    </r>
  </si>
  <si>
    <r>
      <rPr>
        <sz val="11"/>
        <rFont val="方正仿宋_GBK"/>
        <charset val="134"/>
      </rPr>
      <t>三台山乡人民政府</t>
    </r>
  </si>
  <si>
    <r>
      <rPr>
        <sz val="11"/>
        <rFont val="方正仿宋_GBK"/>
        <charset val="134"/>
      </rPr>
      <t>市场建设和农村物流</t>
    </r>
  </si>
  <si>
    <r>
      <rPr>
        <sz val="11"/>
        <rFont val="方正仿宋_GBK"/>
        <charset val="134"/>
      </rPr>
      <t>风平镇芒赛村乡村振兴市集建设项目</t>
    </r>
  </si>
  <si>
    <r>
      <rPr>
        <sz val="11"/>
        <rFont val="方正仿宋_GBK"/>
        <charset val="134"/>
      </rPr>
      <t>芒赛村</t>
    </r>
  </si>
  <si>
    <r>
      <rPr>
        <sz val="11"/>
        <rFont val="方正仿宋_GBK"/>
        <charset val="134"/>
      </rPr>
      <t>主要建设内容：</t>
    </r>
    <r>
      <rPr>
        <sz val="11"/>
        <rFont val="Times New Roman"/>
        <charset val="134"/>
      </rPr>
      <t>(1)</t>
    </r>
    <r>
      <rPr>
        <sz val="11"/>
        <rFont val="方正仿宋_GBK"/>
        <charset val="134"/>
      </rPr>
      <t>项目占地</t>
    </r>
    <r>
      <rPr>
        <sz val="11"/>
        <rFont val="Times New Roman"/>
        <charset val="134"/>
      </rPr>
      <t>5017</t>
    </r>
    <r>
      <rPr>
        <sz val="11"/>
        <rFont val="方正仿宋_GBK"/>
        <charset val="134"/>
      </rPr>
      <t>平方米，主要建设农贸市场</t>
    </r>
    <r>
      <rPr>
        <sz val="11"/>
        <rFont val="Times New Roman"/>
        <charset val="134"/>
      </rPr>
      <t>3</t>
    </r>
    <r>
      <rPr>
        <sz val="11"/>
        <rFont val="方正仿宋_GBK"/>
        <charset val="134"/>
      </rPr>
      <t>栋，建筑面积</t>
    </r>
    <r>
      <rPr>
        <sz val="11"/>
        <rFont val="Times New Roman"/>
        <charset val="134"/>
      </rPr>
      <t>3794.46</t>
    </r>
    <r>
      <rPr>
        <sz val="11"/>
        <rFont val="方正仿宋_GBK"/>
        <charset val="134"/>
      </rPr>
      <t>平方米：其中，</t>
    </r>
    <r>
      <rPr>
        <sz val="11"/>
        <rFont val="Times New Roman"/>
        <charset val="134"/>
      </rPr>
      <t>1</t>
    </r>
    <r>
      <rPr>
        <sz val="11"/>
        <rFont val="方正仿宋_GBK"/>
        <charset val="134"/>
      </rPr>
      <t>栋</t>
    </r>
    <r>
      <rPr>
        <sz val="11"/>
        <rFont val="Times New Roman"/>
        <charset val="134"/>
      </rPr>
      <t>2243.06</t>
    </r>
    <r>
      <rPr>
        <sz val="11"/>
        <rFont val="方正仿宋_GBK"/>
        <charset val="134"/>
      </rPr>
      <t>平方米、</t>
    </r>
    <r>
      <rPr>
        <sz val="11"/>
        <rFont val="Times New Roman"/>
        <charset val="134"/>
      </rPr>
      <t>2</t>
    </r>
    <r>
      <rPr>
        <sz val="11"/>
        <rFont val="方正仿宋_GBK"/>
        <charset val="134"/>
      </rPr>
      <t>栋</t>
    </r>
    <r>
      <rPr>
        <sz val="11"/>
        <rFont val="Times New Roman"/>
        <charset val="134"/>
      </rPr>
      <t>1205.8</t>
    </r>
    <r>
      <rPr>
        <sz val="11"/>
        <rFont val="方正仿宋_GBK"/>
        <charset val="134"/>
      </rPr>
      <t>平方米、</t>
    </r>
    <r>
      <rPr>
        <sz val="11"/>
        <rFont val="Times New Roman"/>
        <charset val="134"/>
      </rPr>
      <t>3</t>
    </r>
    <r>
      <rPr>
        <sz val="11"/>
        <rFont val="方正仿宋_GBK"/>
        <charset val="134"/>
      </rPr>
      <t>栋</t>
    </r>
    <r>
      <rPr>
        <sz val="11"/>
        <rFont val="Times New Roman"/>
        <charset val="134"/>
      </rPr>
      <t>345.6</t>
    </r>
    <r>
      <rPr>
        <sz val="11"/>
        <rFont val="方正仿宋_GBK"/>
        <charset val="134"/>
      </rPr>
      <t>平方米（结构均为型钢结构、墙体采用蒸压加气块混凝块、</t>
    </r>
    <r>
      <rPr>
        <sz val="11"/>
        <rFont val="Times New Roman"/>
        <charset val="134"/>
      </rPr>
      <t>C25</t>
    </r>
    <r>
      <rPr>
        <sz val="11"/>
        <rFont val="方正仿宋_GBK"/>
        <charset val="134"/>
      </rPr>
      <t>混凝土硬化地坪</t>
    </r>
    <r>
      <rPr>
        <sz val="11"/>
        <rFont val="Times New Roman"/>
        <charset val="134"/>
      </rPr>
      <t>3794.46</t>
    </r>
    <r>
      <rPr>
        <sz val="11"/>
        <rFont val="方正仿宋_GBK"/>
        <charset val="134"/>
      </rPr>
      <t>平方米，</t>
    </r>
    <r>
      <rPr>
        <sz val="11"/>
        <rFont val="Times New Roman"/>
        <charset val="134"/>
      </rPr>
      <t>15</t>
    </r>
    <r>
      <rPr>
        <sz val="11"/>
        <rFont val="方正仿宋_GBK"/>
        <charset val="134"/>
      </rPr>
      <t>厘米厚）。（</t>
    </r>
    <r>
      <rPr>
        <sz val="11"/>
        <rFont val="Times New Roman"/>
        <charset val="134"/>
      </rPr>
      <t>2</t>
    </r>
    <r>
      <rPr>
        <sz val="11"/>
        <rFont val="方正仿宋_GBK"/>
        <charset val="134"/>
      </rPr>
      <t>）室内水、电、通讯按照</t>
    </r>
    <r>
      <rPr>
        <sz val="11"/>
        <rFont val="Times New Roman"/>
        <charset val="134"/>
      </rPr>
      <t>50</t>
    </r>
    <r>
      <rPr>
        <sz val="11"/>
        <rFont val="方正仿宋_GBK"/>
        <charset val="134"/>
      </rPr>
      <t>元</t>
    </r>
    <r>
      <rPr>
        <sz val="11"/>
        <rFont val="Times New Roman"/>
        <charset val="134"/>
      </rPr>
      <t>/</t>
    </r>
    <r>
      <rPr>
        <sz val="11"/>
        <rFont val="方正仿宋_GBK"/>
        <charset val="134"/>
      </rPr>
      <t>平方米计算，工程量</t>
    </r>
    <r>
      <rPr>
        <sz val="11"/>
        <rFont val="Times New Roman"/>
        <charset val="134"/>
      </rPr>
      <t>3794.46</t>
    </r>
    <r>
      <rPr>
        <sz val="11"/>
        <rFont val="方正仿宋_GBK"/>
        <charset val="134"/>
      </rPr>
      <t>平方米。（</t>
    </r>
    <r>
      <rPr>
        <sz val="11"/>
        <rFont val="Times New Roman"/>
        <charset val="134"/>
      </rPr>
      <t>3</t>
    </r>
    <r>
      <rPr>
        <sz val="11"/>
        <rFont val="方正仿宋_GBK"/>
        <charset val="134"/>
      </rPr>
      <t>）市场内道路硬化</t>
    </r>
    <r>
      <rPr>
        <sz val="11"/>
        <rFont val="Times New Roman"/>
        <charset val="134"/>
      </rPr>
      <t>375</t>
    </r>
    <r>
      <rPr>
        <sz val="11"/>
        <rFont val="方正仿宋_GBK"/>
        <charset val="134"/>
      </rPr>
      <t>平方米，砂石垫层</t>
    </r>
    <r>
      <rPr>
        <sz val="11"/>
        <rFont val="Times New Roman"/>
        <charset val="134"/>
      </rPr>
      <t>15</t>
    </r>
    <r>
      <rPr>
        <sz val="11"/>
        <rFont val="方正仿宋_GBK"/>
        <charset val="134"/>
      </rPr>
      <t>厘米厚，</t>
    </r>
    <r>
      <rPr>
        <sz val="11"/>
        <rFont val="Times New Roman"/>
        <charset val="134"/>
      </rPr>
      <t>C25</t>
    </r>
    <r>
      <rPr>
        <sz val="11"/>
        <rFont val="方正仿宋_GBK"/>
        <charset val="134"/>
      </rPr>
      <t>混凝土浇筑</t>
    </r>
    <r>
      <rPr>
        <sz val="11"/>
        <rFont val="Times New Roman"/>
        <charset val="134"/>
      </rPr>
      <t>15</t>
    </r>
    <r>
      <rPr>
        <sz val="11"/>
        <rFont val="方正仿宋_GBK"/>
        <charset val="134"/>
      </rPr>
      <t>厘米厚。</t>
    </r>
  </si>
  <si>
    <r>
      <rPr>
        <sz val="11"/>
        <rFont val="方正仿宋_GBK"/>
        <charset val="134"/>
      </rPr>
      <t>就业务工：（一）项目建设期间，通过项目实施预计带动农村劳动力务工不低于</t>
    </r>
    <r>
      <rPr>
        <sz val="11"/>
        <rFont val="Times New Roman"/>
        <charset val="134"/>
      </rPr>
      <t>200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万元，解决群众务工需求，增加群众收入。（二）项目实施后，生产运营过程中各环节务工需求，也能为农村劳动力提供就业机会，预计带动务工不低于</t>
    </r>
    <r>
      <rPr>
        <sz val="11"/>
        <rFont val="Times New Roman"/>
        <charset val="134"/>
      </rPr>
      <t>40</t>
    </r>
    <r>
      <rPr>
        <sz val="11"/>
        <rFont val="方正仿宋_GBK"/>
        <charset val="134"/>
      </rPr>
      <t>人，带动务工发出务工工资</t>
    </r>
    <r>
      <rPr>
        <sz val="11"/>
        <rFont val="Times New Roman"/>
        <charset val="134"/>
      </rPr>
      <t>40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万元。带动生产：实施项目后能有效将周边的城乡居民</t>
    </r>
    <r>
      <rPr>
        <sz val="11"/>
        <rFont val="Times New Roman"/>
        <charset val="134"/>
      </rPr>
      <t>“</t>
    </r>
    <r>
      <rPr>
        <sz val="11"/>
        <rFont val="方正仿宋_GBK"/>
        <charset val="134"/>
      </rPr>
      <t>引过来</t>
    </r>
    <r>
      <rPr>
        <sz val="11"/>
        <rFont val="Times New Roman"/>
        <charset val="134"/>
      </rPr>
      <t>”</t>
    </r>
    <r>
      <rPr>
        <sz val="11"/>
        <rFont val="方正仿宋_GBK"/>
        <charset val="134"/>
      </rPr>
      <t>，助力本地土特产</t>
    </r>
    <r>
      <rPr>
        <sz val="11"/>
        <rFont val="Times New Roman"/>
        <charset val="134"/>
      </rPr>
      <t>“</t>
    </r>
    <r>
      <rPr>
        <sz val="11"/>
        <rFont val="方正仿宋_GBK"/>
        <charset val="134"/>
      </rPr>
      <t>走出去</t>
    </r>
    <r>
      <rPr>
        <sz val="11"/>
        <rFont val="Times New Roman"/>
        <charset val="134"/>
      </rPr>
      <t>”</t>
    </r>
    <r>
      <rPr>
        <sz val="11"/>
        <rFont val="方正仿宋_GBK"/>
        <charset val="134"/>
      </rPr>
      <t>，为农民增收、农村发展提供动力的思路，着力解决群众</t>
    </r>
    <r>
      <rPr>
        <sz val="11"/>
        <rFont val="Times New Roman"/>
        <charset val="134"/>
      </rPr>
      <t>“</t>
    </r>
    <r>
      <rPr>
        <sz val="11"/>
        <rFont val="方正仿宋_GBK"/>
        <charset val="134"/>
      </rPr>
      <t>买卖难</t>
    </r>
    <r>
      <rPr>
        <sz val="11"/>
        <rFont val="Times New Roman"/>
        <charset val="134"/>
      </rPr>
      <t>”</t>
    </r>
    <r>
      <rPr>
        <sz val="11"/>
        <rFont val="方正仿宋_GBK"/>
        <charset val="134"/>
      </rPr>
      <t>问题，促进农民增收致富，改善乡村人居环境，推动农文旅融合发展，以实际成效让广大群众共享乡村振兴成果。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18</t>
    </r>
    <r>
      <rPr>
        <sz val="11"/>
        <rFont val="方正仿宋_GBK"/>
        <charset val="134"/>
      </rPr>
      <t>万元以上。盘活村民小组约</t>
    </r>
    <r>
      <rPr>
        <sz val="11"/>
        <rFont val="Times New Roman"/>
        <charset val="134"/>
      </rPr>
      <t>8</t>
    </r>
    <r>
      <rPr>
        <sz val="11"/>
        <rFont val="方正仿宋_GBK"/>
        <charset val="134"/>
      </rPr>
      <t>亩集体土地，每年增收</t>
    </r>
    <r>
      <rPr>
        <sz val="11"/>
        <rFont val="Times New Roman"/>
        <charset val="134"/>
      </rPr>
      <t>10</t>
    </r>
    <r>
      <rPr>
        <sz val="11"/>
        <rFont val="方正仿宋_GBK"/>
        <charset val="134"/>
      </rPr>
      <t>万元以上。</t>
    </r>
  </si>
  <si>
    <r>
      <rPr>
        <sz val="11"/>
        <rFont val="方正仿宋_GBK"/>
        <charset val="134"/>
      </rPr>
      <t>就业务工</t>
    </r>
    <r>
      <rPr>
        <sz val="11"/>
        <rFont val="Times New Roman"/>
        <charset val="134"/>
      </rPr>
      <t xml:space="preserve">   </t>
    </r>
    <r>
      <rPr>
        <sz val="11"/>
        <rFont val="方正仿宋_GBK"/>
        <charset val="134"/>
      </rPr>
      <t>土地流转</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</si>
  <si>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遮放镇邦达村回黑小组产业道路硬化项目</t>
    </r>
  </si>
  <si>
    <r>
      <rPr>
        <sz val="11"/>
        <rFont val="方正仿宋_GBK"/>
        <charset val="134"/>
      </rPr>
      <t>邦达村</t>
    </r>
  </si>
  <si>
    <r>
      <rPr>
        <sz val="11"/>
        <rFont val="方正仿宋_GBK"/>
        <charset val="134"/>
      </rPr>
      <t>对邦达村委会回黑小组的产业道路硬化为</t>
    </r>
    <r>
      <rPr>
        <sz val="11"/>
        <rFont val="Times New Roman"/>
        <charset val="134"/>
      </rPr>
      <t>C25</t>
    </r>
    <r>
      <rPr>
        <sz val="11"/>
        <rFont val="方正仿宋_GBK"/>
        <charset val="134"/>
      </rPr>
      <t>水泥道路，修筑长度为</t>
    </r>
    <r>
      <rPr>
        <sz val="11"/>
        <rFont val="Times New Roman"/>
        <charset val="134"/>
      </rPr>
      <t>650</t>
    </r>
    <r>
      <rPr>
        <sz val="11"/>
        <rFont val="方正仿宋_GBK"/>
        <charset val="134"/>
      </rPr>
      <t>米，修筑宽度</t>
    </r>
    <r>
      <rPr>
        <sz val="11"/>
        <rFont val="Times New Roman"/>
        <charset val="134"/>
      </rPr>
      <t>3</t>
    </r>
    <r>
      <rPr>
        <sz val="11"/>
        <rFont val="方正仿宋_GBK"/>
        <charset val="134"/>
      </rPr>
      <t>米，约</t>
    </r>
    <r>
      <rPr>
        <sz val="11"/>
        <rFont val="Times New Roman"/>
        <charset val="134"/>
      </rPr>
      <t>1950</t>
    </r>
    <r>
      <rPr>
        <sz val="11"/>
        <rFont val="方正仿宋_GBK"/>
        <charset val="134"/>
      </rPr>
      <t>平方米。</t>
    </r>
  </si>
  <si>
    <r>
      <rPr>
        <sz val="11"/>
        <rFont val="Times New Roman"/>
        <charset val="134"/>
      </rPr>
      <t>1.</t>
    </r>
    <r>
      <rPr>
        <sz val="11"/>
        <rFont val="方正仿宋_GBK"/>
        <charset val="134"/>
      </rPr>
      <t>项目建成投产正常运营后，可以与有意向合作的企业流转土地项目建成投产正常运营后，能有效利用周边土地，进行规模化种植，将积极促进邦达村农业产业的现代化程度，切实增加农户收入，有效助推乡村振兴。</t>
    </r>
    <r>
      <rPr>
        <sz val="11"/>
        <rFont val="Times New Roman"/>
        <charset val="134"/>
      </rPr>
      <t>2.</t>
    </r>
    <r>
      <rPr>
        <sz val="11"/>
        <rFont val="方正仿宋_GBK"/>
        <charset val="134"/>
      </rPr>
      <t>项目建成后，</t>
    </r>
    <r>
      <rPr>
        <sz val="11"/>
        <rFont val="Times New Roman"/>
        <charset val="134"/>
      </rPr>
      <t>22</t>
    </r>
    <r>
      <rPr>
        <sz val="11"/>
        <rFont val="方正仿宋_GBK"/>
        <charset val="134"/>
      </rPr>
      <t>户</t>
    </r>
    <r>
      <rPr>
        <sz val="11"/>
        <rFont val="Times New Roman"/>
        <charset val="134"/>
      </rPr>
      <t>82</t>
    </r>
    <r>
      <rPr>
        <sz val="11"/>
        <rFont val="方正仿宋_GBK"/>
        <charset val="134"/>
      </rPr>
      <t>人将直接受益，其中脱贫人口</t>
    </r>
    <r>
      <rPr>
        <sz val="11"/>
        <rFont val="Times New Roman"/>
        <charset val="134"/>
      </rPr>
      <t>11</t>
    </r>
    <r>
      <rPr>
        <sz val="11"/>
        <rFont val="方正仿宋_GBK"/>
        <charset val="134"/>
      </rPr>
      <t>户</t>
    </r>
    <r>
      <rPr>
        <sz val="11"/>
        <rFont val="Times New Roman"/>
        <charset val="134"/>
      </rPr>
      <t>37</t>
    </r>
    <r>
      <rPr>
        <sz val="11"/>
        <rFont val="方正仿宋_GBK"/>
        <charset val="134"/>
      </rPr>
      <t>人，可有效解决回黑小组麻栗坡农业生产道路不通畅、运输成本高、土地租赁难、农户出行不便等问题，实现快速运输、出行方便，有利于推动回黑小组麻栗坡产业的全面发展和农民经济收入的增加，达到节本增效的目的。</t>
    </r>
    <r>
      <rPr>
        <sz val="11"/>
        <rFont val="Times New Roman"/>
        <charset val="134"/>
      </rPr>
      <t>3.</t>
    </r>
    <r>
      <rPr>
        <sz val="11"/>
        <rFont val="方正仿宋_GBK"/>
        <charset val="134"/>
      </rPr>
      <t>有利于农业产业集群发展和标准化管理，集中精力和方式保护生态环境，减少土壤污染和污水污染物排放，提升回黑小组村庄的人居环境，打造生态宜居新村。</t>
    </r>
  </si>
  <si>
    <r>
      <rPr>
        <sz val="11"/>
        <rFont val="Times New Roman"/>
        <charset val="134"/>
      </rPr>
      <t>22</t>
    </r>
    <r>
      <rPr>
        <sz val="11"/>
        <rFont val="方正仿宋_GBK"/>
        <charset val="134"/>
      </rPr>
      <t>户</t>
    </r>
    <r>
      <rPr>
        <sz val="11"/>
        <rFont val="Times New Roman"/>
        <charset val="134"/>
      </rPr>
      <t>82</t>
    </r>
    <r>
      <rPr>
        <sz val="11"/>
        <rFont val="方正仿宋_GBK"/>
        <charset val="134"/>
      </rPr>
      <t>人</t>
    </r>
  </si>
  <si>
    <r>
      <rPr>
        <sz val="11"/>
        <rFont val="方正仿宋_GBK"/>
        <charset val="134"/>
      </rPr>
      <t>芒市遮放镇河边寨村和平小组和美乡村示范点建设项目</t>
    </r>
  </si>
  <si>
    <r>
      <rPr>
        <sz val="11"/>
        <rFont val="方正仿宋_GBK"/>
        <charset val="134"/>
      </rPr>
      <t>河边寨村</t>
    </r>
  </si>
  <si>
    <r>
      <rPr>
        <sz val="11"/>
        <rFont val="方正仿宋_GBK"/>
        <charset val="134"/>
      </rPr>
      <t>一、供水保障设施，计划投资</t>
    </r>
    <r>
      <rPr>
        <sz val="11"/>
        <rFont val="Times New Roman"/>
        <charset val="134"/>
      </rPr>
      <t>28.6</t>
    </r>
    <r>
      <rPr>
        <sz val="11"/>
        <rFont val="方正仿宋_GBK"/>
        <charset val="134"/>
      </rPr>
      <t>万元。</t>
    </r>
    <r>
      <rPr>
        <sz val="11"/>
        <rFont val="Times New Roman"/>
        <charset val="134"/>
      </rPr>
      <t xml:space="preserve">
1.</t>
    </r>
    <r>
      <rPr>
        <sz val="11"/>
        <rFont val="方正仿宋_GBK"/>
        <charset val="134"/>
      </rPr>
      <t>和平小组水池配套管道共</t>
    </r>
    <r>
      <rPr>
        <sz val="11"/>
        <rFont val="Times New Roman"/>
        <charset val="134"/>
      </rPr>
      <t>7000m</t>
    </r>
    <r>
      <rPr>
        <sz val="11"/>
        <rFont val="方正仿宋_GBK"/>
        <charset val="134"/>
      </rPr>
      <t>，其中</t>
    </r>
    <r>
      <rPr>
        <sz val="11"/>
        <rFont val="Times New Roman"/>
        <charset val="134"/>
      </rPr>
      <t>DN50</t>
    </r>
    <r>
      <rPr>
        <sz val="11"/>
        <rFont val="方正仿宋_GBK"/>
        <charset val="134"/>
      </rPr>
      <t>管道</t>
    </r>
    <r>
      <rPr>
        <sz val="11"/>
        <rFont val="Times New Roman"/>
        <charset val="134"/>
      </rPr>
      <t>1000m</t>
    </r>
    <r>
      <rPr>
        <sz val="11"/>
        <rFont val="方正仿宋_GBK"/>
        <charset val="134"/>
      </rPr>
      <t>、</t>
    </r>
    <r>
      <rPr>
        <sz val="11"/>
        <rFont val="Times New Roman"/>
        <charset val="134"/>
      </rPr>
      <t>DN40</t>
    </r>
    <r>
      <rPr>
        <sz val="11"/>
        <rFont val="方正仿宋_GBK"/>
        <charset val="134"/>
      </rPr>
      <t>管道</t>
    </r>
    <r>
      <rPr>
        <sz val="11"/>
        <rFont val="Times New Roman"/>
        <charset val="134"/>
      </rPr>
      <t>6000m</t>
    </r>
    <r>
      <rPr>
        <sz val="11"/>
        <rFont val="方正仿宋_GBK"/>
        <charset val="134"/>
      </rPr>
      <t>；</t>
    </r>
    <r>
      <rPr>
        <sz val="11"/>
        <rFont val="Times New Roman"/>
        <charset val="134"/>
      </rPr>
      <t xml:space="preserve">
2.</t>
    </r>
    <r>
      <rPr>
        <sz val="11"/>
        <rFont val="方正仿宋_GBK"/>
        <charset val="134"/>
      </rPr>
      <t>拦水坝一座，浆砌石坝体</t>
    </r>
    <r>
      <rPr>
        <sz val="11"/>
        <rFont val="Times New Roman"/>
        <charset val="134"/>
      </rPr>
      <t>10m×0.24m×1.5m</t>
    </r>
    <r>
      <rPr>
        <sz val="11"/>
        <rFont val="方正仿宋_GBK"/>
        <charset val="134"/>
      </rPr>
      <t>；</t>
    </r>
    <r>
      <rPr>
        <sz val="11"/>
        <rFont val="Times New Roman"/>
        <charset val="134"/>
      </rPr>
      <t xml:space="preserve">
3.</t>
    </r>
    <r>
      <rPr>
        <sz val="11"/>
        <rFont val="方正仿宋_GBK"/>
        <charset val="134"/>
      </rPr>
      <t>蓄水沉淀池</t>
    </r>
    <r>
      <rPr>
        <sz val="11"/>
        <rFont val="Times New Roman"/>
        <charset val="134"/>
      </rPr>
      <t>3</t>
    </r>
    <r>
      <rPr>
        <sz val="11"/>
        <rFont val="方正仿宋_GBK"/>
        <charset val="134"/>
      </rPr>
      <t>座，浆砌石池体单座</t>
    </r>
    <r>
      <rPr>
        <sz val="11"/>
        <rFont val="Times New Roman"/>
        <charset val="134"/>
      </rPr>
      <t>2.8m×2m×2m</t>
    </r>
    <r>
      <rPr>
        <sz val="11"/>
        <rFont val="方正仿宋_GBK"/>
        <charset val="134"/>
      </rPr>
      <t>。</t>
    </r>
    <r>
      <rPr>
        <sz val="11"/>
        <rFont val="Times New Roman"/>
        <charset val="134"/>
      </rPr>
      <t xml:space="preserve">
</t>
    </r>
    <r>
      <rPr>
        <sz val="11"/>
        <rFont val="方正仿宋_GBK"/>
        <charset val="134"/>
      </rPr>
      <t>二、村内入户道路硬化，计划投资</t>
    </r>
    <r>
      <rPr>
        <sz val="11"/>
        <rFont val="Times New Roman"/>
        <charset val="134"/>
      </rPr>
      <t>14.9</t>
    </r>
    <r>
      <rPr>
        <sz val="11"/>
        <rFont val="方正仿宋_GBK"/>
        <charset val="134"/>
      </rPr>
      <t>万元。</t>
    </r>
    <r>
      <rPr>
        <sz val="11"/>
        <rFont val="Times New Roman"/>
        <charset val="134"/>
      </rPr>
      <t xml:space="preserve">
</t>
    </r>
    <r>
      <rPr>
        <sz val="11"/>
        <rFont val="方正仿宋_GBK"/>
        <charset val="134"/>
      </rPr>
      <t>村内道路硬化长</t>
    </r>
    <r>
      <rPr>
        <sz val="11"/>
        <rFont val="Times New Roman"/>
        <charset val="134"/>
      </rPr>
      <t>400m</t>
    </r>
    <r>
      <rPr>
        <sz val="11"/>
        <rFont val="方正仿宋_GBK"/>
        <charset val="134"/>
      </rPr>
      <t>，均宽</t>
    </r>
    <r>
      <rPr>
        <sz val="11"/>
        <rFont val="Times New Roman"/>
        <charset val="134"/>
      </rPr>
      <t>3m</t>
    </r>
    <r>
      <rPr>
        <sz val="11"/>
        <rFont val="方正仿宋_GBK"/>
        <charset val="134"/>
      </rPr>
      <t>，浇</t>
    </r>
    <r>
      <rPr>
        <sz val="11"/>
        <rFont val="Times New Roman"/>
        <charset val="134"/>
      </rPr>
      <t>0.2m</t>
    </r>
    <r>
      <rPr>
        <sz val="11"/>
        <rFont val="方正仿宋_GBK"/>
        <charset val="134"/>
      </rPr>
      <t>厚</t>
    </r>
    <r>
      <rPr>
        <sz val="11"/>
        <rFont val="Times New Roman"/>
        <charset val="134"/>
      </rPr>
      <t>C20</t>
    </r>
    <r>
      <rPr>
        <sz val="11"/>
        <rFont val="方正仿宋_GBK"/>
        <charset val="134"/>
      </rPr>
      <t>混凝土，</t>
    </r>
    <r>
      <rPr>
        <sz val="11"/>
        <rFont val="Times New Roman"/>
        <charset val="134"/>
      </rPr>
      <t xml:space="preserve">
</t>
    </r>
    <r>
      <rPr>
        <sz val="11"/>
        <rFont val="方正仿宋_GBK"/>
        <charset val="134"/>
      </rPr>
      <t>三、灌溉沟修缮加固，计划投资</t>
    </r>
    <r>
      <rPr>
        <sz val="11"/>
        <rFont val="Times New Roman"/>
        <charset val="134"/>
      </rPr>
      <t>5.8</t>
    </r>
    <r>
      <rPr>
        <sz val="11"/>
        <rFont val="方正仿宋_GBK"/>
        <charset val="134"/>
      </rPr>
      <t>万元。修缮加固灌溉沟渠</t>
    </r>
    <r>
      <rPr>
        <sz val="11"/>
        <rFont val="Times New Roman"/>
        <charset val="134"/>
      </rPr>
      <t>100m</t>
    </r>
    <r>
      <rPr>
        <sz val="11"/>
        <rFont val="方正仿宋_GBK"/>
        <charset val="134"/>
      </rPr>
      <t>，</t>
    </r>
    <r>
      <rPr>
        <sz val="11"/>
        <rFont val="Times New Roman"/>
        <charset val="134"/>
      </rPr>
      <t>C20</t>
    </r>
    <r>
      <rPr>
        <sz val="11"/>
        <rFont val="方正仿宋_GBK"/>
        <charset val="134"/>
      </rPr>
      <t>现浇混凝土沟</t>
    </r>
    <r>
      <rPr>
        <sz val="11"/>
        <rFont val="Times New Roman"/>
        <charset val="134"/>
      </rPr>
      <t>100m</t>
    </r>
    <r>
      <rPr>
        <sz val="11"/>
        <rFont val="方正仿宋_GBK"/>
        <charset val="134"/>
      </rPr>
      <t>。</t>
    </r>
    <r>
      <rPr>
        <sz val="11"/>
        <rFont val="Times New Roman"/>
        <charset val="134"/>
      </rPr>
      <t xml:space="preserve">
</t>
    </r>
    <r>
      <rPr>
        <sz val="11"/>
        <rFont val="方正仿宋_GBK"/>
        <charset val="134"/>
      </rPr>
      <t>四、农田水患治理，计划投资</t>
    </r>
    <r>
      <rPr>
        <sz val="11"/>
        <rFont val="Times New Roman"/>
        <charset val="134"/>
      </rPr>
      <t>10.2</t>
    </r>
    <r>
      <rPr>
        <sz val="11"/>
        <rFont val="方正仿宋_GBK"/>
        <charset val="134"/>
      </rPr>
      <t>万元。</t>
    </r>
    <r>
      <rPr>
        <sz val="11"/>
        <rFont val="Times New Roman"/>
        <charset val="134"/>
      </rPr>
      <t xml:space="preserve">
</t>
    </r>
    <r>
      <rPr>
        <sz val="11"/>
        <rFont val="方正仿宋_GBK"/>
        <charset val="134"/>
      </rPr>
      <t>采用浆砌石挡墙加固南茄河一面河埂，长</t>
    </r>
    <r>
      <rPr>
        <sz val="11"/>
        <rFont val="Times New Roman"/>
        <charset val="134"/>
      </rPr>
      <t>200m</t>
    </r>
    <r>
      <rPr>
        <sz val="11"/>
        <rFont val="方正仿宋_GBK"/>
        <charset val="134"/>
      </rPr>
      <t>，高</t>
    </r>
    <r>
      <rPr>
        <sz val="11"/>
        <rFont val="Times New Roman"/>
        <charset val="134"/>
      </rPr>
      <t>1.5m</t>
    </r>
    <r>
      <rPr>
        <sz val="11"/>
        <rFont val="方正仿宋_GBK"/>
        <charset val="134"/>
      </rPr>
      <t>，宽</t>
    </r>
    <r>
      <rPr>
        <sz val="11"/>
        <rFont val="Times New Roman"/>
        <charset val="134"/>
      </rPr>
      <t>0.8m</t>
    </r>
    <r>
      <rPr>
        <sz val="11"/>
        <rFont val="方正仿宋_GBK"/>
        <charset val="134"/>
      </rPr>
      <t>。</t>
    </r>
  </si>
  <si>
    <r>
      <rPr>
        <sz val="11"/>
        <rFont val="方正仿宋_GBK"/>
        <charset val="134"/>
      </rPr>
      <t>经济效益：通过项目的实施，能够进一步完善基础设施，减少旱涝灾害损失，促进农民增收，提高当地居民生活水平，满足群众基本生活需求，提高群众幸福感、共享社会发展成果。</t>
    </r>
    <r>
      <rPr>
        <sz val="11"/>
        <rFont val="Times New Roman"/>
        <charset val="134"/>
      </rPr>
      <t xml:space="preserve">
</t>
    </r>
    <r>
      <rPr>
        <sz val="11"/>
        <rFont val="方正仿宋_GBK"/>
        <charset val="134"/>
      </rPr>
      <t>社会效益：通过本项目的实施，为乡村振兴战略的实行夯实了基础，改善群众生产、生活条件，促进了民族团结，和谐稳定繁荣发展。</t>
    </r>
    <r>
      <rPr>
        <sz val="11"/>
        <rFont val="Times New Roman"/>
        <charset val="134"/>
      </rPr>
      <t xml:space="preserve">
</t>
    </r>
    <r>
      <rPr>
        <sz val="11"/>
        <rFont val="方正仿宋_GBK"/>
        <charset val="134"/>
      </rPr>
      <t>生态效益：通过本项目的实施，可有效提升村庄人居环境，提高群众生活质量，合理保护生态环境。</t>
    </r>
  </si>
  <si>
    <r>
      <rPr>
        <sz val="11"/>
        <rFont val="Times New Roman"/>
        <charset val="134"/>
      </rPr>
      <t>48</t>
    </r>
    <r>
      <rPr>
        <sz val="11"/>
        <rFont val="方正仿宋_GBK"/>
        <charset val="134"/>
      </rPr>
      <t>户</t>
    </r>
    <r>
      <rPr>
        <sz val="11"/>
        <rFont val="Times New Roman"/>
        <charset val="134"/>
      </rPr>
      <t>218</t>
    </r>
    <r>
      <rPr>
        <sz val="11"/>
        <rFont val="方正仿宋_GBK"/>
        <charset val="134"/>
      </rPr>
      <t>人</t>
    </r>
  </si>
  <si>
    <r>
      <rPr>
        <sz val="11"/>
        <rFont val="方正仿宋_GBK"/>
        <charset val="134"/>
      </rPr>
      <t>申报和美乡村示范点</t>
    </r>
  </si>
  <si>
    <r>
      <rPr>
        <sz val="11"/>
        <rFont val="方正仿宋_GBK"/>
        <charset val="134"/>
      </rPr>
      <t>农村污水治理</t>
    </r>
  </si>
  <si>
    <r>
      <rPr>
        <sz val="11"/>
        <rFont val="方正仿宋_GBK"/>
        <charset val="134"/>
      </rPr>
      <t>轩岗乡筠竹园村康乐小组人居环境提升项目</t>
    </r>
  </si>
  <si>
    <r>
      <rPr>
        <sz val="11"/>
        <rFont val="方正仿宋_GBK"/>
        <charset val="134"/>
      </rPr>
      <t>筠竹园村</t>
    </r>
  </si>
  <si>
    <r>
      <rPr>
        <sz val="11"/>
        <rFont val="方正仿宋_GBK"/>
        <charset val="134"/>
      </rPr>
      <t>新建污水管</t>
    </r>
    <r>
      <rPr>
        <sz val="11"/>
        <rFont val="Times New Roman"/>
        <charset val="134"/>
      </rPr>
      <t>HDPE</t>
    </r>
    <r>
      <rPr>
        <sz val="11"/>
        <rFont val="方正仿宋_GBK"/>
        <charset val="134"/>
      </rPr>
      <t>中空缠绕管（</t>
    </r>
    <r>
      <rPr>
        <sz val="11"/>
        <rFont val="Times New Roman"/>
        <charset val="134"/>
      </rPr>
      <t>DN400</t>
    </r>
    <r>
      <rPr>
        <sz val="11"/>
        <rFont val="方正仿宋_GBK"/>
        <charset val="134"/>
      </rPr>
      <t>）</t>
    </r>
    <r>
      <rPr>
        <sz val="11"/>
        <rFont val="Times New Roman"/>
        <charset val="134"/>
      </rPr>
      <t>780</t>
    </r>
    <r>
      <rPr>
        <sz val="11"/>
        <rFont val="方正仿宋_GBK"/>
        <charset val="134"/>
      </rPr>
      <t>米；</t>
    </r>
    <r>
      <rPr>
        <sz val="11"/>
        <rFont val="Times New Roman"/>
        <charset val="134"/>
      </rPr>
      <t>HDPE</t>
    </r>
    <r>
      <rPr>
        <sz val="11"/>
        <rFont val="方正仿宋_GBK"/>
        <charset val="134"/>
      </rPr>
      <t>中空缠绕管（</t>
    </r>
    <r>
      <rPr>
        <sz val="11"/>
        <rFont val="Times New Roman"/>
        <charset val="134"/>
      </rPr>
      <t>DN110</t>
    </r>
    <r>
      <rPr>
        <sz val="11"/>
        <rFont val="方正仿宋_GBK"/>
        <charset val="134"/>
      </rPr>
      <t>）</t>
    </r>
    <r>
      <rPr>
        <sz val="11"/>
        <rFont val="Times New Roman"/>
        <charset val="134"/>
      </rPr>
      <t>330</t>
    </r>
    <r>
      <rPr>
        <sz val="11"/>
        <rFont val="方正仿宋_GBK"/>
        <charset val="134"/>
      </rPr>
      <t>米；配套污水井</t>
    </r>
    <r>
      <rPr>
        <sz val="11"/>
        <rFont val="Times New Roman"/>
        <charset val="134"/>
      </rPr>
      <t>25</t>
    </r>
    <r>
      <rPr>
        <sz val="11"/>
        <rFont val="方正仿宋_GBK"/>
        <charset val="134"/>
      </rPr>
      <t>个；建设</t>
    </r>
    <r>
      <rPr>
        <sz val="11"/>
        <rFont val="Times New Roman"/>
        <charset val="134"/>
      </rPr>
      <t>1</t>
    </r>
    <r>
      <rPr>
        <sz val="11"/>
        <rFont val="方正仿宋_GBK"/>
        <charset val="134"/>
      </rPr>
      <t>座</t>
    </r>
    <r>
      <rPr>
        <sz val="11"/>
        <rFont val="Times New Roman"/>
        <charset val="134"/>
      </rPr>
      <t>3m³</t>
    </r>
    <r>
      <rPr>
        <sz val="11"/>
        <rFont val="方正仿宋_GBK"/>
        <charset val="134"/>
      </rPr>
      <t>生化池；新建雨水管</t>
    </r>
    <r>
      <rPr>
        <sz val="11"/>
        <rFont val="Times New Roman"/>
        <charset val="134"/>
      </rPr>
      <t>HDPE</t>
    </r>
    <r>
      <rPr>
        <sz val="11"/>
        <rFont val="方正仿宋_GBK"/>
        <charset val="134"/>
      </rPr>
      <t>中空缠绕管（</t>
    </r>
    <r>
      <rPr>
        <sz val="11"/>
        <rFont val="Times New Roman"/>
        <charset val="134"/>
      </rPr>
      <t>DN400</t>
    </r>
    <r>
      <rPr>
        <sz val="11"/>
        <rFont val="方正仿宋_GBK"/>
        <charset val="134"/>
      </rPr>
      <t>）</t>
    </r>
    <r>
      <rPr>
        <sz val="11"/>
        <rFont val="Times New Roman"/>
        <charset val="134"/>
      </rPr>
      <t>836</t>
    </r>
    <r>
      <rPr>
        <sz val="11"/>
        <rFont val="方正仿宋_GBK"/>
        <charset val="134"/>
      </rPr>
      <t>米；配套雨水井</t>
    </r>
    <r>
      <rPr>
        <sz val="11"/>
        <rFont val="Times New Roman"/>
        <charset val="134"/>
      </rPr>
      <t>28</t>
    </r>
    <r>
      <rPr>
        <sz val="11"/>
        <rFont val="方正仿宋_GBK"/>
        <charset val="134"/>
      </rPr>
      <t>个，雨水篦子</t>
    </r>
    <r>
      <rPr>
        <sz val="11"/>
        <rFont val="Times New Roman"/>
        <charset val="134"/>
      </rPr>
      <t>56</t>
    </r>
    <r>
      <rPr>
        <sz val="11"/>
        <rFont val="方正仿宋_GBK"/>
        <charset val="134"/>
      </rPr>
      <t>个；建设挡墙</t>
    </r>
    <r>
      <rPr>
        <sz val="11"/>
        <rFont val="Times New Roman"/>
        <charset val="134"/>
      </rPr>
      <t>300m³</t>
    </r>
    <r>
      <rPr>
        <sz val="11"/>
        <rFont val="方正仿宋_GBK"/>
        <charset val="134"/>
      </rPr>
      <t>；道路及场地硬化</t>
    </r>
    <r>
      <rPr>
        <sz val="11"/>
        <rFont val="Times New Roman"/>
        <charset val="134"/>
      </rPr>
      <t>1868.85</t>
    </r>
    <r>
      <rPr>
        <sz val="11"/>
        <rFont val="方正仿宋_GBK"/>
        <charset val="134"/>
      </rPr>
      <t>㎡。</t>
    </r>
  </si>
  <si>
    <r>
      <rPr>
        <sz val="11"/>
        <rFont val="Times New Roman"/>
        <charset val="134"/>
      </rPr>
      <t>60</t>
    </r>
    <r>
      <rPr>
        <sz val="11"/>
        <rFont val="方正仿宋_GBK"/>
        <charset val="134"/>
      </rPr>
      <t>户</t>
    </r>
    <r>
      <rPr>
        <sz val="11"/>
        <rFont val="Times New Roman"/>
        <charset val="134"/>
      </rPr>
      <t>280</t>
    </r>
    <r>
      <rPr>
        <sz val="11"/>
        <rFont val="方正仿宋_GBK"/>
        <charset val="134"/>
      </rPr>
      <t>人</t>
    </r>
  </si>
  <si>
    <r>
      <rPr>
        <sz val="11"/>
        <rFont val="方正仿宋_GBK"/>
        <charset val="134"/>
      </rPr>
      <t>余文熙</t>
    </r>
  </si>
  <si>
    <r>
      <rPr>
        <sz val="11"/>
        <rFont val="方正仿宋_GBK"/>
        <charset val="134"/>
      </rPr>
      <t>农村道路建设</t>
    </r>
  </si>
  <si>
    <r>
      <rPr>
        <sz val="11"/>
        <rFont val="方正仿宋_GBK"/>
        <charset val="134"/>
      </rPr>
      <t>芒市镇普照村进村道路硬化项目</t>
    </r>
  </si>
  <si>
    <r>
      <rPr>
        <sz val="11"/>
        <rFont val="方正仿宋_GBK"/>
        <charset val="134"/>
      </rPr>
      <t>回贤村普照村民小组</t>
    </r>
  </si>
  <si>
    <r>
      <rPr>
        <sz val="11"/>
        <rFont val="方正仿宋_GBK"/>
        <charset val="134"/>
      </rPr>
      <t>硬化普照村进村</t>
    </r>
    <r>
      <rPr>
        <sz val="11"/>
        <rFont val="Times New Roman"/>
        <charset val="134"/>
      </rPr>
      <t>20cm</t>
    </r>
    <r>
      <rPr>
        <sz val="11"/>
        <rFont val="方正仿宋_GBK"/>
        <charset val="134"/>
      </rPr>
      <t>厚</t>
    </r>
    <r>
      <rPr>
        <sz val="11"/>
        <rFont val="Times New Roman"/>
        <charset val="134"/>
      </rPr>
      <t>C25</t>
    </r>
    <r>
      <rPr>
        <sz val="11"/>
        <rFont val="方正仿宋_GBK"/>
        <charset val="134"/>
      </rPr>
      <t>混凝土路面道路长约</t>
    </r>
    <r>
      <rPr>
        <sz val="11"/>
        <rFont val="Times New Roman"/>
        <charset val="134"/>
      </rPr>
      <t>750m</t>
    </r>
    <r>
      <rPr>
        <sz val="11"/>
        <rFont val="方正仿宋_GBK"/>
        <charset val="134"/>
      </rPr>
      <t>，平均宽</t>
    </r>
    <r>
      <rPr>
        <sz val="11"/>
        <rFont val="Times New Roman"/>
        <charset val="134"/>
      </rPr>
      <t>6m</t>
    </r>
    <r>
      <rPr>
        <sz val="11"/>
        <rFont val="方正仿宋_GBK"/>
        <charset val="134"/>
      </rPr>
      <t>，面积约</t>
    </r>
    <r>
      <rPr>
        <sz val="11"/>
        <rFont val="Times New Roman"/>
        <charset val="134"/>
      </rPr>
      <t>4500</t>
    </r>
    <r>
      <rPr>
        <sz val="11"/>
        <rFont val="方正仿宋_GBK"/>
        <charset val="134"/>
      </rPr>
      <t>㎡。</t>
    </r>
  </si>
  <si>
    <r>
      <rPr>
        <sz val="11"/>
        <rFont val="方正仿宋_GBK"/>
        <charset val="134"/>
      </rPr>
      <t>项目建成后，提升村容村貌，解决了芒市镇回贤普照村、云茂宏云新村二期、象滚塘老寨搬迁户等</t>
    </r>
    <r>
      <rPr>
        <sz val="11"/>
        <rFont val="Times New Roman"/>
        <charset val="134"/>
      </rPr>
      <t>243</t>
    </r>
    <r>
      <rPr>
        <sz val="11"/>
        <rFont val="方正仿宋_GBK"/>
        <charset val="134"/>
      </rPr>
      <t>户</t>
    </r>
    <r>
      <rPr>
        <sz val="11"/>
        <rFont val="Times New Roman"/>
        <charset val="134"/>
      </rPr>
      <t>1093</t>
    </r>
    <r>
      <rPr>
        <sz val="11"/>
        <rFont val="方正仿宋_GBK"/>
        <charset val="134"/>
      </rPr>
      <t>人（其中：脱贫户</t>
    </r>
    <r>
      <rPr>
        <sz val="11"/>
        <rFont val="Times New Roman"/>
        <charset val="134"/>
      </rPr>
      <t>5</t>
    </r>
    <r>
      <rPr>
        <sz val="11"/>
        <rFont val="方正仿宋_GBK"/>
        <charset val="134"/>
      </rPr>
      <t>户</t>
    </r>
    <r>
      <rPr>
        <sz val="11"/>
        <rFont val="Times New Roman"/>
        <charset val="134"/>
      </rPr>
      <t>19</t>
    </r>
    <r>
      <rPr>
        <sz val="11"/>
        <rFont val="方正仿宋_GBK"/>
        <charset val="134"/>
      </rPr>
      <t>人，监测户</t>
    </r>
    <r>
      <rPr>
        <sz val="11"/>
        <rFont val="Times New Roman"/>
        <charset val="134"/>
      </rPr>
      <t>3</t>
    </r>
    <r>
      <rPr>
        <sz val="11"/>
        <rFont val="方正仿宋_GBK"/>
        <charset val="134"/>
      </rPr>
      <t>户</t>
    </r>
    <r>
      <rPr>
        <sz val="11"/>
        <rFont val="Times New Roman"/>
        <charset val="134"/>
      </rPr>
      <t>13</t>
    </r>
    <r>
      <rPr>
        <sz val="11"/>
        <rFont val="方正仿宋_GBK"/>
        <charset val="134"/>
      </rPr>
      <t>人）生活水平和出行安全问题。</t>
    </r>
  </si>
  <si>
    <r>
      <rPr>
        <sz val="11"/>
        <color theme="1"/>
        <rFont val="方正仿宋_GBK"/>
        <charset val="134"/>
      </rPr>
      <t>农村基础设施（含产业配套基础设施）</t>
    </r>
  </si>
  <si>
    <r>
      <rPr>
        <sz val="11"/>
        <color theme="1"/>
        <rFont val="方正仿宋_GBK"/>
        <charset val="134"/>
      </rPr>
      <t>农村供水保障设施建设</t>
    </r>
  </si>
  <si>
    <r>
      <rPr>
        <sz val="11"/>
        <color theme="1"/>
        <rFont val="方正仿宋_GBK"/>
        <charset val="134"/>
      </rPr>
      <t>遮放镇允午村饮水工程</t>
    </r>
  </si>
  <si>
    <r>
      <rPr>
        <sz val="11"/>
        <color theme="1"/>
        <rFont val="方正仿宋_GBK"/>
        <charset val="134"/>
      </rPr>
      <t>遮放镇</t>
    </r>
  </si>
  <si>
    <r>
      <rPr>
        <sz val="11"/>
        <color theme="1"/>
        <rFont val="方正仿宋_GBK"/>
        <charset val="134"/>
      </rPr>
      <t>户闷村</t>
    </r>
  </si>
  <si>
    <r>
      <rPr>
        <sz val="11"/>
        <rFont val="方正仿宋_GBK"/>
        <charset val="134"/>
      </rPr>
      <t>遮放镇允午村饮水工程，主要解决允午村水资源不足和村内管网老化问题，计划新建</t>
    </r>
    <r>
      <rPr>
        <sz val="11"/>
        <rFont val="Times New Roman"/>
        <charset val="134"/>
      </rPr>
      <t>1</t>
    </r>
    <r>
      <rPr>
        <sz val="11"/>
        <rFont val="方正仿宋_GBK"/>
        <charset val="134"/>
      </rPr>
      <t>个水源工程、新建蓄水池</t>
    </r>
    <r>
      <rPr>
        <sz val="11"/>
        <rFont val="Times New Roman"/>
        <charset val="134"/>
      </rPr>
      <t>2</t>
    </r>
    <r>
      <rPr>
        <sz val="11"/>
        <rFont val="方正仿宋_GBK"/>
        <charset val="134"/>
      </rPr>
      <t>座（</t>
    </r>
    <r>
      <rPr>
        <sz val="11"/>
        <rFont val="Times New Roman"/>
        <charset val="134"/>
      </rPr>
      <t>100m³</t>
    </r>
    <r>
      <rPr>
        <sz val="11"/>
        <rFont val="方正仿宋_GBK"/>
        <charset val="134"/>
      </rPr>
      <t>蓄水池一座、</t>
    </r>
    <r>
      <rPr>
        <sz val="11"/>
        <rFont val="Times New Roman"/>
        <charset val="134"/>
      </rPr>
      <t>50m³</t>
    </r>
    <r>
      <rPr>
        <sz val="11"/>
        <rFont val="方正仿宋_GBK"/>
        <charset val="134"/>
      </rPr>
      <t>蓄水池一座），安装</t>
    </r>
    <r>
      <rPr>
        <sz val="11"/>
        <rFont val="Times New Roman"/>
        <charset val="134"/>
      </rPr>
      <t>DN65</t>
    </r>
    <r>
      <rPr>
        <sz val="11"/>
        <rFont val="方正仿宋_GBK"/>
        <charset val="134"/>
      </rPr>
      <t>镀锌钢管</t>
    </r>
    <r>
      <rPr>
        <sz val="11"/>
        <rFont val="Times New Roman"/>
        <charset val="134"/>
      </rPr>
      <t>(</t>
    </r>
    <r>
      <rPr>
        <sz val="11"/>
        <rFont val="方正仿宋_GBK"/>
        <charset val="134"/>
      </rPr>
      <t>法兰安装，含法兰片）输水主管</t>
    </r>
    <r>
      <rPr>
        <sz val="11"/>
        <rFont val="Times New Roman"/>
        <charset val="134"/>
      </rPr>
      <t>7.17km</t>
    </r>
    <r>
      <rPr>
        <sz val="11"/>
        <rFont val="方正仿宋_GBK"/>
        <charset val="134"/>
      </rPr>
      <t>、安装村内管网</t>
    </r>
    <r>
      <rPr>
        <sz val="11"/>
        <rFont val="Times New Roman"/>
        <charset val="134"/>
      </rPr>
      <t>11.96km</t>
    </r>
    <r>
      <rPr>
        <sz val="11"/>
        <rFont val="方正仿宋_GBK"/>
        <charset val="134"/>
      </rPr>
      <t>（</t>
    </r>
    <r>
      <rPr>
        <sz val="11"/>
        <rFont val="Times New Roman"/>
        <charset val="134"/>
      </rPr>
      <t>DN80</t>
    </r>
    <r>
      <rPr>
        <sz val="11"/>
        <rFont val="方正仿宋_GBK"/>
        <charset val="134"/>
      </rPr>
      <t>镀锌钢管</t>
    </r>
    <r>
      <rPr>
        <sz val="11"/>
        <rFont val="Times New Roman"/>
        <charset val="134"/>
      </rPr>
      <t>140</t>
    </r>
    <r>
      <rPr>
        <sz val="11"/>
        <rFont val="方正仿宋_GBK"/>
        <charset val="134"/>
      </rPr>
      <t>米、</t>
    </r>
    <r>
      <rPr>
        <sz val="11"/>
        <rFont val="Times New Roman"/>
        <charset val="134"/>
      </rPr>
      <t>DN65</t>
    </r>
    <r>
      <rPr>
        <sz val="11"/>
        <rFont val="方正仿宋_GBK"/>
        <charset val="134"/>
      </rPr>
      <t>镀锌钢管</t>
    </r>
    <r>
      <rPr>
        <sz val="11"/>
        <rFont val="Times New Roman"/>
        <charset val="134"/>
      </rPr>
      <t>210</t>
    </r>
    <r>
      <rPr>
        <sz val="11"/>
        <rFont val="方正仿宋_GBK"/>
        <charset val="134"/>
      </rPr>
      <t>米、</t>
    </r>
    <r>
      <rPr>
        <sz val="11"/>
        <rFont val="Times New Roman"/>
        <charset val="134"/>
      </rPr>
      <t>DN50</t>
    </r>
    <r>
      <rPr>
        <sz val="11"/>
        <rFont val="方正仿宋_GBK"/>
        <charset val="134"/>
      </rPr>
      <t>镀锌钢管</t>
    </r>
    <r>
      <rPr>
        <sz val="11"/>
        <rFont val="Times New Roman"/>
        <charset val="134"/>
      </rPr>
      <t>330</t>
    </r>
    <r>
      <rPr>
        <sz val="11"/>
        <rFont val="方正仿宋_GBK"/>
        <charset val="134"/>
      </rPr>
      <t>米、</t>
    </r>
    <r>
      <rPr>
        <sz val="11"/>
        <rFont val="Times New Roman"/>
        <charset val="134"/>
      </rPr>
      <t>DN40</t>
    </r>
    <r>
      <rPr>
        <sz val="11"/>
        <rFont val="方正仿宋_GBK"/>
        <charset val="134"/>
      </rPr>
      <t>镀锌钢管</t>
    </r>
    <r>
      <rPr>
        <sz val="11"/>
        <rFont val="Times New Roman"/>
        <charset val="134"/>
      </rPr>
      <t>280</t>
    </r>
    <r>
      <rPr>
        <sz val="11"/>
        <rFont val="方正仿宋_GBK"/>
        <charset val="134"/>
      </rPr>
      <t>米、</t>
    </r>
    <r>
      <rPr>
        <sz val="11"/>
        <rFont val="Times New Roman"/>
        <charset val="134"/>
      </rPr>
      <t>DN32</t>
    </r>
    <r>
      <rPr>
        <sz val="11"/>
        <rFont val="方正仿宋_GBK"/>
        <charset val="134"/>
      </rPr>
      <t>镀锌钢管</t>
    </r>
    <r>
      <rPr>
        <sz val="11"/>
        <rFont val="Times New Roman"/>
        <charset val="134"/>
      </rPr>
      <t>300</t>
    </r>
    <r>
      <rPr>
        <sz val="11"/>
        <rFont val="方正仿宋_GBK"/>
        <charset val="134"/>
      </rPr>
      <t>米、</t>
    </r>
    <r>
      <rPr>
        <sz val="11"/>
        <rFont val="Times New Roman"/>
        <charset val="134"/>
      </rPr>
      <t>DN25</t>
    </r>
    <r>
      <rPr>
        <sz val="11"/>
        <rFont val="方正仿宋_GBK"/>
        <charset val="134"/>
      </rPr>
      <t>镀锌钢管</t>
    </r>
    <r>
      <rPr>
        <sz val="11"/>
        <rFont val="Times New Roman"/>
        <charset val="134"/>
      </rPr>
      <t>600</t>
    </r>
    <r>
      <rPr>
        <sz val="11"/>
        <rFont val="方正仿宋_GBK"/>
        <charset val="134"/>
      </rPr>
      <t>米、</t>
    </r>
    <r>
      <rPr>
        <sz val="11"/>
        <rFont val="Times New Roman"/>
        <charset val="134"/>
      </rPr>
      <t>DN20</t>
    </r>
    <r>
      <rPr>
        <sz val="11"/>
        <rFont val="方正仿宋_GBK"/>
        <charset val="134"/>
      </rPr>
      <t>镀锌钢管</t>
    </r>
    <r>
      <rPr>
        <sz val="11"/>
        <rFont val="Times New Roman"/>
        <charset val="134"/>
      </rPr>
      <t>3200</t>
    </r>
    <r>
      <rPr>
        <sz val="11"/>
        <rFont val="方正仿宋_GBK"/>
        <charset val="134"/>
      </rPr>
      <t>米、</t>
    </r>
    <r>
      <rPr>
        <sz val="11"/>
        <rFont val="Times New Roman"/>
        <charset val="134"/>
      </rPr>
      <t>DN15</t>
    </r>
    <r>
      <rPr>
        <sz val="11"/>
        <rFont val="方正仿宋_GBK"/>
        <charset val="134"/>
      </rPr>
      <t>镀锌钢管</t>
    </r>
    <r>
      <rPr>
        <sz val="11"/>
        <rFont val="Times New Roman"/>
        <charset val="134"/>
      </rPr>
      <t>6900</t>
    </r>
    <r>
      <rPr>
        <sz val="11"/>
        <rFont val="方正仿宋_GBK"/>
        <charset val="134"/>
      </rPr>
      <t>米、水龙头和水表各</t>
    </r>
    <r>
      <rPr>
        <sz val="11"/>
        <rFont val="Times New Roman"/>
        <charset val="134"/>
      </rPr>
      <t>130</t>
    </r>
    <r>
      <rPr>
        <sz val="11"/>
        <rFont val="方正仿宋_GBK"/>
        <charset val="134"/>
      </rPr>
      <t>个）。</t>
    </r>
  </si>
  <si>
    <r>
      <rPr>
        <sz val="11"/>
        <rFont val="Times New Roman"/>
        <charset val="134"/>
      </rPr>
      <t>1.</t>
    </r>
    <r>
      <rPr>
        <sz val="11"/>
        <rFont val="方正仿宋_GBK"/>
        <charset val="134"/>
      </rPr>
      <t>通过饮水质量的提升，避免饮用不卫生水，还可以减少医药费的支出。同时有水保证，还可发展庭园经济，增加经济收入。遮加快农村城市化步伐起到积极的推动作用。</t>
    </r>
    <r>
      <rPr>
        <sz val="11"/>
        <rFont val="Times New Roman"/>
        <charset val="134"/>
      </rPr>
      <t>2.</t>
    </r>
    <r>
      <rPr>
        <sz val="11"/>
        <rFont val="方正仿宋_GBK"/>
        <charset val="134"/>
      </rPr>
      <t>遮放镇允午村饮水工程实施方案项目实施正常运营后，</t>
    </r>
    <r>
      <rPr>
        <sz val="11"/>
        <rFont val="Times New Roman"/>
        <charset val="134"/>
      </rPr>
      <t>126</t>
    </r>
    <r>
      <rPr>
        <sz val="11"/>
        <rFont val="方正仿宋_GBK"/>
        <charset val="134"/>
      </rPr>
      <t>户</t>
    </r>
    <r>
      <rPr>
        <sz val="11"/>
        <rFont val="Times New Roman"/>
        <charset val="134"/>
      </rPr>
      <t>598</t>
    </r>
    <r>
      <rPr>
        <sz val="11"/>
        <rFont val="方正仿宋_GBK"/>
        <charset val="134"/>
      </rPr>
      <t>人将直接受益。供水问题得到了保障，有利于保障人民群众的身体健康；降低农村饮水费用，减轻农户的生产生活成本。</t>
    </r>
    <r>
      <rPr>
        <sz val="11"/>
        <rFont val="Times New Roman"/>
        <charset val="134"/>
      </rPr>
      <t>3.</t>
    </r>
    <r>
      <rPr>
        <sz val="11"/>
        <rFont val="方正仿宋_GBK"/>
        <charset val="134"/>
      </rPr>
      <t>项目完成后，将使受益村基础设施条件得到极大改善，为受益村的经济发展创造良好的设施环境，村民生活水平和质量进一步提高。</t>
    </r>
    <r>
      <rPr>
        <sz val="11"/>
        <rFont val="Times New Roman"/>
        <charset val="134"/>
      </rPr>
      <t>4.</t>
    </r>
    <r>
      <rPr>
        <sz val="11"/>
        <rFont val="方正仿宋_GBK"/>
        <charset val="134"/>
      </rPr>
      <t>遮放镇允午村饮水工程的建设，将减轻水土流失，对绿化、美化新农村环境具有积极作用，并可改善群众生活及劳动环境。</t>
    </r>
  </si>
  <si>
    <r>
      <rPr>
        <sz val="11"/>
        <color theme="1"/>
        <rFont val="方正仿宋_GBK"/>
        <charset val="134"/>
      </rPr>
      <t>无</t>
    </r>
  </si>
  <si>
    <r>
      <rPr>
        <sz val="11"/>
        <rFont val="Times New Roman"/>
        <charset val="134"/>
      </rPr>
      <t>126</t>
    </r>
    <r>
      <rPr>
        <sz val="11"/>
        <rFont val="方正仿宋_GBK"/>
        <charset val="134"/>
      </rPr>
      <t>户</t>
    </r>
    <r>
      <rPr>
        <sz val="11"/>
        <rFont val="Times New Roman"/>
        <charset val="134"/>
      </rPr>
      <t>598</t>
    </r>
    <r>
      <rPr>
        <sz val="11"/>
        <rFont val="方正仿宋_GBK"/>
        <charset val="134"/>
      </rPr>
      <t>人</t>
    </r>
  </si>
  <si>
    <r>
      <rPr>
        <sz val="11"/>
        <color rgb="FF000000"/>
        <rFont val="方正仿宋_GBK"/>
        <charset val="134"/>
      </rPr>
      <t>唐德胜</t>
    </r>
  </si>
  <si>
    <r>
      <rPr>
        <sz val="11"/>
        <color rgb="FF000000"/>
        <rFont val="方正仿宋_GBK"/>
        <charset val="134"/>
      </rPr>
      <t>遮放镇人民政府</t>
    </r>
  </si>
  <si>
    <r>
      <rPr>
        <sz val="11"/>
        <rFont val="方正仿宋_GBK"/>
        <charset val="134"/>
      </rPr>
      <t>遮放镇弄喜村委会拉满小组村内环境提升项目</t>
    </r>
  </si>
  <si>
    <r>
      <rPr>
        <sz val="11"/>
        <rFont val="方正仿宋_GBK"/>
        <charset val="134"/>
      </rPr>
      <t>弄喜</t>
    </r>
  </si>
  <si>
    <r>
      <rPr>
        <sz val="11"/>
        <rFont val="Times New Roman"/>
        <charset val="134"/>
      </rPr>
      <t>1.C25</t>
    </r>
    <r>
      <rPr>
        <sz val="11"/>
        <rFont val="方正仿宋_GBK"/>
        <charset val="134"/>
      </rPr>
      <t>水泥路硬化共</t>
    </r>
    <r>
      <rPr>
        <sz val="11"/>
        <rFont val="Times New Roman"/>
        <charset val="134"/>
      </rPr>
      <t>2000</t>
    </r>
    <r>
      <rPr>
        <sz val="11"/>
        <rFont val="方正仿宋_GBK"/>
        <charset val="134"/>
      </rPr>
      <t>米，宽约</t>
    </r>
    <r>
      <rPr>
        <sz val="11"/>
        <rFont val="Times New Roman"/>
        <charset val="134"/>
      </rPr>
      <t>5</t>
    </r>
    <r>
      <rPr>
        <sz val="11"/>
        <rFont val="方正仿宋_GBK"/>
        <charset val="134"/>
      </rPr>
      <t>米，及附属排水沟，计划投资</t>
    </r>
    <r>
      <rPr>
        <sz val="11"/>
        <rFont val="Times New Roman"/>
        <charset val="134"/>
      </rPr>
      <t>250</t>
    </r>
    <r>
      <rPr>
        <sz val="11"/>
        <rFont val="方正仿宋_GBK"/>
        <charset val="134"/>
      </rPr>
      <t>万元；</t>
    </r>
    <r>
      <rPr>
        <sz val="11"/>
        <rFont val="Times New Roman"/>
        <charset val="134"/>
      </rPr>
      <t xml:space="preserve">
2.</t>
    </r>
    <r>
      <rPr>
        <sz val="11"/>
        <rFont val="方正仿宋_GBK"/>
        <charset val="134"/>
      </rPr>
      <t>混泥土浇筑拉满小组</t>
    </r>
    <r>
      <rPr>
        <sz val="11"/>
        <rFont val="Times New Roman"/>
        <charset val="134"/>
      </rPr>
      <t>150</t>
    </r>
    <r>
      <rPr>
        <sz val="11"/>
        <rFont val="方正仿宋_GBK"/>
        <charset val="134"/>
      </rPr>
      <t>立方米水池及配套设施设备，计划投资</t>
    </r>
    <r>
      <rPr>
        <sz val="11"/>
        <rFont val="Times New Roman"/>
        <charset val="134"/>
      </rPr>
      <t>20</t>
    </r>
    <r>
      <rPr>
        <sz val="11"/>
        <rFont val="方正仿宋_GBK"/>
        <charset val="134"/>
      </rPr>
      <t>万。</t>
    </r>
  </si>
  <si>
    <r>
      <rPr>
        <sz val="11"/>
        <rFont val="Times New Roman"/>
        <charset val="134"/>
      </rPr>
      <t>1.</t>
    </r>
    <r>
      <rPr>
        <sz val="11"/>
        <rFont val="方正仿宋_GBK"/>
        <charset val="134"/>
      </rPr>
      <t>建设道路能够促进运输业的发展进步，缩减运输成本，提升运输效率，间接提高地方经济发展。</t>
    </r>
    <r>
      <rPr>
        <sz val="11"/>
        <rFont val="Times New Roman"/>
        <charset val="134"/>
      </rPr>
      <t>2.</t>
    </r>
    <r>
      <rPr>
        <sz val="11"/>
        <rFont val="方正仿宋_GBK"/>
        <charset val="134"/>
      </rPr>
      <t>为地区的发展注入新的活力，创造新的经济增长点，充分挖掘当地的发展潜力，为农村地区的经济发展提供便利条件，为地方经济的发展进步作出贡献。</t>
    </r>
    <r>
      <rPr>
        <sz val="11"/>
        <rFont val="Times New Roman"/>
        <charset val="134"/>
      </rPr>
      <t>3.</t>
    </r>
    <r>
      <rPr>
        <sz val="11"/>
        <rFont val="方正仿宋_GBK"/>
        <charset val="134"/>
      </rPr>
      <t>保护生态环境，项目紧紧围绕建设生态宜居美丽乡村的思路，将保护环境、爱护家园引导为群众的自觉行为。</t>
    </r>
  </si>
  <si>
    <r>
      <rPr>
        <sz val="11"/>
        <rFont val="Times New Roman"/>
        <charset val="134"/>
      </rPr>
      <t>4</t>
    </r>
    <r>
      <rPr>
        <sz val="11"/>
        <rFont val="方正仿宋_GBK"/>
        <charset val="134"/>
      </rPr>
      <t>户</t>
    </r>
    <r>
      <rPr>
        <sz val="11"/>
        <rFont val="Times New Roman"/>
        <charset val="134"/>
      </rPr>
      <t>16</t>
    </r>
    <r>
      <rPr>
        <sz val="11"/>
        <rFont val="方正仿宋_GBK"/>
        <charset val="134"/>
      </rPr>
      <t>人</t>
    </r>
  </si>
  <si>
    <r>
      <rPr>
        <sz val="11"/>
        <rFont val="方正仿宋_GBK"/>
        <charset val="134"/>
      </rPr>
      <t>芒海镇芒海村南毕比小组村内环境提升建设项目</t>
    </r>
  </si>
  <si>
    <r>
      <rPr>
        <sz val="11"/>
        <rFont val="方正仿宋_GBK"/>
        <charset val="134"/>
      </rPr>
      <t>芒海镇</t>
    </r>
  </si>
  <si>
    <r>
      <rPr>
        <sz val="11"/>
        <rFont val="方正仿宋_GBK"/>
        <charset val="134"/>
      </rPr>
      <t>芒海村</t>
    </r>
  </si>
  <si>
    <r>
      <rPr>
        <sz val="11"/>
        <rFont val="方正仿宋_GBK"/>
        <charset val="134"/>
      </rPr>
      <t>该项目建设地点位于芒海镇芒海村</t>
    </r>
    <r>
      <rPr>
        <sz val="11"/>
        <rFont val="Times New Roman"/>
        <charset val="134"/>
      </rPr>
      <t>(1)</t>
    </r>
    <r>
      <rPr>
        <sz val="11"/>
        <rFont val="方正仿宋_GBK"/>
        <charset val="134"/>
      </rPr>
      <t>村内</t>
    </r>
    <r>
      <rPr>
        <sz val="11"/>
        <rFont val="Times New Roman"/>
        <charset val="134"/>
      </rPr>
      <t>C25</t>
    </r>
    <r>
      <rPr>
        <sz val="11"/>
        <rFont val="方正仿宋_GBK"/>
        <charset val="134"/>
      </rPr>
      <t>水泥道路硬化：长</t>
    </r>
    <r>
      <rPr>
        <sz val="11"/>
        <rFont val="Times New Roman"/>
        <charset val="134"/>
      </rPr>
      <t>880.3</t>
    </r>
    <r>
      <rPr>
        <sz val="11"/>
        <rFont val="方正仿宋_GBK"/>
        <charset val="134"/>
      </rPr>
      <t>米，宽</t>
    </r>
    <r>
      <rPr>
        <sz val="11"/>
        <rFont val="Times New Roman"/>
        <charset val="134"/>
      </rPr>
      <t>5.5</t>
    </r>
    <r>
      <rPr>
        <sz val="11"/>
        <rFont val="方正仿宋_GBK"/>
        <charset val="134"/>
      </rPr>
      <t>米，采用</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r>
      <rPr>
        <sz val="11"/>
        <rFont val="Times New Roman"/>
        <charset val="134"/>
      </rPr>
      <t>2</t>
    </r>
    <r>
      <rPr>
        <sz val="11"/>
        <rFont val="方正仿宋_GBK"/>
        <charset val="134"/>
      </rPr>
      <t>）长</t>
    </r>
    <r>
      <rPr>
        <sz val="11"/>
        <rFont val="Times New Roman"/>
        <charset val="134"/>
      </rPr>
      <t>1332</t>
    </r>
    <r>
      <rPr>
        <sz val="11"/>
        <rFont val="方正仿宋_GBK"/>
        <charset val="134"/>
      </rPr>
      <t>米，沟内净尺寸</t>
    </r>
    <r>
      <rPr>
        <sz val="11"/>
        <rFont val="Times New Roman"/>
        <charset val="134"/>
      </rPr>
      <t>400mm*500mm</t>
    </r>
    <r>
      <rPr>
        <sz val="11"/>
        <rFont val="方正仿宋_GBK"/>
        <charset val="134"/>
      </rPr>
      <t>，采用</t>
    </r>
    <r>
      <rPr>
        <sz val="11"/>
        <rFont val="Times New Roman"/>
        <charset val="134"/>
      </rPr>
      <t>C25</t>
    </r>
    <r>
      <rPr>
        <sz val="11"/>
        <rFont val="方正仿宋_GBK"/>
        <charset val="134"/>
      </rPr>
      <t>混凝土三面浇筑。</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</si>
  <si>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项目建成投产正常运营后，芒海镇及赖南村将直接受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能够有效的遏制雨季山洪冲刷造成的滑坡、泥石流等自然灾害的发生，同时雨水的合理排流，提高灌溉能力，有利于促进生物多样性的保护。</t>
    </r>
  </si>
  <si>
    <r>
      <rPr>
        <sz val="11"/>
        <color theme="1"/>
        <rFont val="方正仿宋_GBK"/>
        <charset val="134"/>
      </rPr>
      <t>陈信强</t>
    </r>
  </si>
  <si>
    <r>
      <rPr>
        <sz val="11"/>
        <rFont val="方正仿宋_GBK"/>
        <charset val="134"/>
      </rPr>
      <t>芒海镇人民政府</t>
    </r>
  </si>
  <si>
    <r>
      <rPr>
        <sz val="11"/>
        <rFont val="方正仿宋_GBK"/>
        <charset val="134"/>
      </rPr>
      <t>农产品仓储保鲜冷链基础设施建设</t>
    </r>
  </si>
  <si>
    <r>
      <rPr>
        <sz val="11"/>
        <rFont val="方正仿宋_GBK"/>
        <charset val="134"/>
      </rPr>
      <t>勐戛镇勐旺村冷库建设项目</t>
    </r>
  </si>
  <si>
    <r>
      <rPr>
        <sz val="11"/>
        <rFont val="方正仿宋_GBK"/>
        <charset val="134"/>
      </rPr>
      <t>勐旺村</t>
    </r>
  </si>
  <si>
    <r>
      <rPr>
        <sz val="11"/>
        <rFont val="方正仿宋_GBK"/>
        <charset val="134"/>
      </rPr>
      <t>（</t>
    </r>
    <r>
      <rPr>
        <sz val="11"/>
        <rFont val="Times New Roman"/>
        <charset val="134"/>
      </rPr>
      <t>1</t>
    </r>
    <r>
      <rPr>
        <sz val="11"/>
        <rFont val="方正仿宋_GBK"/>
        <charset val="134"/>
      </rPr>
      <t>）新建钢结构厂房一栋：建筑面积</t>
    </r>
    <r>
      <rPr>
        <sz val="11"/>
        <rFont val="Times New Roman"/>
        <charset val="134"/>
      </rPr>
      <t>930</t>
    </r>
    <r>
      <rPr>
        <sz val="11"/>
        <rFont val="方正仿宋_GBK"/>
        <charset val="134"/>
      </rPr>
      <t>㎡，建筑高度</t>
    </r>
    <r>
      <rPr>
        <sz val="11"/>
        <rFont val="Times New Roman"/>
        <charset val="134"/>
      </rPr>
      <t>8.9m</t>
    </r>
    <r>
      <rPr>
        <sz val="11"/>
        <rFont val="方正仿宋_GBK"/>
        <charset val="134"/>
      </rPr>
      <t>，内含气调库</t>
    </r>
    <r>
      <rPr>
        <sz val="11"/>
        <rFont val="Times New Roman"/>
        <charset val="134"/>
      </rPr>
      <t>840m³</t>
    </r>
    <r>
      <rPr>
        <sz val="11"/>
        <rFont val="方正仿宋_GBK"/>
        <charset val="134"/>
      </rPr>
      <t>、冷藏库</t>
    </r>
    <r>
      <rPr>
        <sz val="11"/>
        <rFont val="Times New Roman"/>
        <charset val="134"/>
      </rPr>
      <t>210m³</t>
    </r>
    <r>
      <rPr>
        <sz val="11"/>
        <rFont val="方正仿宋_GBK"/>
        <charset val="134"/>
      </rPr>
      <t>、冷冻库</t>
    </r>
    <r>
      <rPr>
        <sz val="11"/>
        <rFont val="Times New Roman"/>
        <charset val="134"/>
      </rPr>
      <t>126m³</t>
    </r>
    <r>
      <rPr>
        <sz val="11"/>
        <rFont val="方正仿宋_GBK"/>
        <charset val="134"/>
      </rPr>
      <t>、干燥通风库</t>
    </r>
    <r>
      <rPr>
        <sz val="11"/>
        <rFont val="Times New Roman"/>
        <charset val="134"/>
      </rPr>
      <t>700m³</t>
    </r>
    <r>
      <rPr>
        <sz val="11"/>
        <rFont val="方正仿宋_GBK"/>
        <charset val="134"/>
      </rPr>
      <t>；（</t>
    </r>
    <r>
      <rPr>
        <sz val="11"/>
        <rFont val="Times New Roman"/>
        <charset val="134"/>
      </rPr>
      <t>2</t>
    </r>
    <r>
      <rPr>
        <sz val="11"/>
        <rFont val="方正仿宋_GBK"/>
        <charset val="134"/>
      </rPr>
      <t>）配套附属工程：室外硬化</t>
    </r>
    <r>
      <rPr>
        <sz val="11"/>
        <rFont val="Times New Roman"/>
        <charset val="134"/>
      </rPr>
      <t>3626</t>
    </r>
    <r>
      <rPr>
        <sz val="11"/>
        <rFont val="方正仿宋_GBK"/>
        <charset val="134"/>
      </rPr>
      <t>㎡，场地平整</t>
    </r>
    <r>
      <rPr>
        <sz val="11"/>
        <rFont val="Times New Roman"/>
        <charset val="134"/>
      </rPr>
      <t>15000m³</t>
    </r>
    <r>
      <rPr>
        <sz val="11"/>
        <rFont val="方正仿宋_GBK"/>
        <charset val="134"/>
      </rPr>
      <t>，室外电气、给排水；（</t>
    </r>
    <r>
      <rPr>
        <sz val="11"/>
        <rFont val="Times New Roman"/>
        <charset val="134"/>
      </rPr>
      <t>3</t>
    </r>
    <r>
      <rPr>
        <sz val="11"/>
        <rFont val="方正仿宋_GBK"/>
        <charset val="134"/>
      </rPr>
      <t>）架设</t>
    </r>
    <r>
      <rPr>
        <sz val="11"/>
        <rFont val="Times New Roman"/>
        <charset val="134"/>
      </rPr>
      <t>250kVA</t>
    </r>
    <r>
      <rPr>
        <sz val="11"/>
        <rFont val="方正仿宋_GBK"/>
        <charset val="134"/>
      </rPr>
      <t>变压器设备一套。</t>
    </r>
  </si>
  <si>
    <r>
      <rPr>
        <sz val="11"/>
        <rFont val="Times New Roman"/>
        <charset val="134"/>
      </rPr>
      <t>1</t>
    </r>
    <r>
      <rPr>
        <sz val="11"/>
        <rFont val="方正仿宋_GBK"/>
        <charset val="134"/>
      </rPr>
      <t>、冷库的建成将助推生态农业发展，充分合理利用土地，促进多产业融合，生态效益显著。</t>
    </r>
    <r>
      <rPr>
        <sz val="11"/>
        <rFont val="Times New Roman"/>
        <charset val="134"/>
      </rPr>
      <t xml:space="preserve">  2</t>
    </r>
    <r>
      <rPr>
        <sz val="11"/>
        <rFont val="方正仿宋_GBK"/>
        <charset val="134"/>
      </rPr>
      <t>、项目竣工后，资产归村集体所有，承租方每年以不低于投资总额的</t>
    </r>
    <r>
      <rPr>
        <sz val="11"/>
        <rFont val="Times New Roman"/>
        <charset val="134"/>
      </rPr>
      <t>3%</t>
    </r>
    <r>
      <rPr>
        <sz val="11"/>
        <rFont val="方正仿宋_GBK"/>
        <charset val="134"/>
      </rPr>
      <t>支付租金给勐旺村委会用于村集体经济发展和解决</t>
    </r>
    <r>
      <rPr>
        <sz val="11"/>
        <rFont val="Times New Roman"/>
        <charset val="134"/>
      </rPr>
      <t>“</t>
    </r>
    <r>
      <rPr>
        <sz val="11"/>
        <rFont val="方正仿宋_GBK"/>
        <charset val="134"/>
      </rPr>
      <t>三类人员</t>
    </r>
    <r>
      <rPr>
        <sz val="11"/>
        <rFont val="Times New Roman"/>
        <charset val="134"/>
      </rPr>
      <t>”</t>
    </r>
    <r>
      <rPr>
        <sz val="11"/>
        <rFont val="方正仿宋_GBK"/>
        <charset val="134"/>
      </rPr>
      <t>生产生活方面的困难问题，将使上下游从业人员获得收益，对促进农民增收将产生积极影响。</t>
    </r>
  </si>
  <si>
    <r>
      <rPr>
        <sz val="11"/>
        <rFont val="方正仿宋_GBK"/>
        <charset val="134"/>
      </rPr>
      <t>轩岗乡芹菜塘村团结村民小组人居环境提升项目</t>
    </r>
  </si>
  <si>
    <r>
      <rPr>
        <sz val="11"/>
        <rFont val="方正仿宋_GBK"/>
        <charset val="134"/>
      </rPr>
      <t>芹菜塘村</t>
    </r>
  </si>
  <si>
    <r>
      <rPr>
        <sz val="11"/>
        <rFont val="方正仿宋_GBK"/>
        <charset val="134"/>
      </rPr>
      <t>新建宽</t>
    </r>
    <r>
      <rPr>
        <sz val="11"/>
        <rFont val="Times New Roman"/>
        <charset val="134"/>
      </rPr>
      <t>7m,</t>
    </r>
    <r>
      <rPr>
        <sz val="11"/>
        <rFont val="方正仿宋_GBK"/>
        <charset val="134"/>
      </rPr>
      <t>长</t>
    </r>
    <r>
      <rPr>
        <sz val="11"/>
        <rFont val="Times New Roman"/>
        <charset val="134"/>
      </rPr>
      <t>539.49m,C25</t>
    </r>
    <r>
      <rPr>
        <sz val="11"/>
        <rFont val="方正仿宋_GBK"/>
        <charset val="134"/>
      </rPr>
      <t>混凝土道路硬化</t>
    </r>
    <r>
      <rPr>
        <sz val="11"/>
        <rFont val="Times New Roman"/>
        <charset val="134"/>
      </rPr>
      <t>3776.43</t>
    </r>
    <r>
      <rPr>
        <sz val="11"/>
        <rFont val="方正仿宋_GBK"/>
        <charset val="134"/>
      </rPr>
      <t>㎡</t>
    </r>
    <r>
      <rPr>
        <sz val="11"/>
        <rFont val="Times New Roman"/>
        <charset val="134"/>
      </rPr>
      <t>2.</t>
    </r>
    <r>
      <rPr>
        <sz val="11"/>
        <rFont val="方正仿宋_GBK"/>
        <charset val="134"/>
      </rPr>
      <t>埋置排污主管（</t>
    </r>
    <r>
      <rPr>
        <sz val="11"/>
        <rFont val="Times New Roman"/>
        <charset val="134"/>
      </rPr>
      <t>DN300HDPE</t>
    </r>
    <r>
      <rPr>
        <sz val="11"/>
        <rFont val="方正仿宋_GBK"/>
        <charset val="134"/>
      </rPr>
      <t>中空缠绕管）共</t>
    </r>
    <r>
      <rPr>
        <sz val="11"/>
        <rFont val="Times New Roman"/>
        <charset val="134"/>
      </rPr>
      <t>227.5m</t>
    </r>
    <r>
      <rPr>
        <sz val="11"/>
        <rFont val="方正仿宋_GBK"/>
        <charset val="134"/>
      </rPr>
      <t>。埋置排污主管（</t>
    </r>
    <r>
      <rPr>
        <sz val="11"/>
        <rFont val="Times New Roman"/>
        <charset val="134"/>
      </rPr>
      <t>DN400HDPE</t>
    </r>
    <r>
      <rPr>
        <sz val="11"/>
        <rFont val="方正仿宋_GBK"/>
        <charset val="134"/>
      </rPr>
      <t>中空缠绕管）共</t>
    </r>
    <r>
      <rPr>
        <sz val="11"/>
        <rFont val="Times New Roman"/>
        <charset val="134"/>
      </rPr>
      <t>170.64m</t>
    </r>
    <r>
      <rPr>
        <sz val="11"/>
        <rFont val="方正仿宋_GBK"/>
        <charset val="134"/>
      </rPr>
      <t>。埋置排污主管（</t>
    </r>
    <r>
      <rPr>
        <sz val="11"/>
        <rFont val="Times New Roman"/>
        <charset val="134"/>
      </rPr>
      <t>DN500HDPE</t>
    </r>
    <r>
      <rPr>
        <sz val="11"/>
        <rFont val="方正仿宋_GBK"/>
        <charset val="134"/>
      </rPr>
      <t>中空缠绕管）共</t>
    </r>
    <r>
      <rPr>
        <sz val="11"/>
        <rFont val="Times New Roman"/>
        <charset val="134"/>
      </rPr>
      <t>205.89m</t>
    </r>
    <r>
      <rPr>
        <sz val="11"/>
        <rFont val="方正仿宋_GBK"/>
        <charset val="134"/>
      </rPr>
      <t>。埋置排污支管（</t>
    </r>
    <r>
      <rPr>
        <sz val="11"/>
        <rFont val="Times New Roman"/>
        <charset val="134"/>
      </rPr>
      <t>DN160PVC</t>
    </r>
    <r>
      <rPr>
        <sz val="11"/>
        <rFont val="方正仿宋_GBK"/>
        <charset val="134"/>
      </rPr>
      <t>管）共</t>
    </r>
    <r>
      <rPr>
        <sz val="11"/>
        <rFont val="Times New Roman"/>
        <charset val="134"/>
      </rPr>
      <t>310m</t>
    </r>
    <r>
      <rPr>
        <sz val="11"/>
        <rFont val="方正仿宋_GBK"/>
        <charset val="134"/>
      </rPr>
      <t>。</t>
    </r>
    <r>
      <rPr>
        <sz val="11"/>
        <rFont val="Times New Roman"/>
        <charset val="134"/>
      </rPr>
      <t>3.</t>
    </r>
    <r>
      <rPr>
        <sz val="11"/>
        <rFont val="方正仿宋_GBK"/>
        <charset val="134"/>
      </rPr>
      <t>浇筑钢筋混凝土污水检查井</t>
    </r>
    <r>
      <rPr>
        <sz val="11"/>
        <rFont val="Times New Roman"/>
        <charset val="134"/>
      </rPr>
      <t>27</t>
    </r>
    <r>
      <rPr>
        <sz val="11"/>
        <rFont val="方正仿宋_GBK"/>
        <charset val="134"/>
      </rPr>
      <t>个、雨水检查井</t>
    </r>
    <r>
      <rPr>
        <sz val="11"/>
        <rFont val="Times New Roman"/>
        <charset val="134"/>
      </rPr>
      <t>27</t>
    </r>
    <r>
      <rPr>
        <sz val="11"/>
        <rFont val="方正仿宋_GBK"/>
        <charset val="134"/>
      </rPr>
      <t>座；浆砌毛石墙身工程量</t>
    </r>
    <r>
      <rPr>
        <sz val="11"/>
        <rFont val="Times New Roman"/>
        <charset val="134"/>
      </rPr>
      <t>2</t>
    </r>
    <r>
      <rPr>
        <sz val="11"/>
        <rFont val="方正仿宋_GBK"/>
        <charset val="134"/>
      </rPr>
      <t>座，</t>
    </r>
    <r>
      <rPr>
        <sz val="11"/>
        <rFont val="Times New Roman"/>
        <charset val="134"/>
      </rPr>
      <t>582.58m³</t>
    </r>
    <r>
      <rPr>
        <sz val="11"/>
        <rFont val="方正仿宋_GBK"/>
        <charset val="134"/>
      </rPr>
      <t>，基础开挖土方工程量</t>
    </r>
    <r>
      <rPr>
        <sz val="11"/>
        <rFont val="Times New Roman"/>
        <charset val="134"/>
      </rPr>
      <t>288.34m³</t>
    </r>
    <r>
      <rPr>
        <sz val="11"/>
        <rFont val="方正仿宋_GBK"/>
        <charset val="134"/>
      </rPr>
      <t>。</t>
    </r>
    <r>
      <rPr>
        <sz val="11"/>
        <rFont val="Times New Roman"/>
        <charset val="134"/>
      </rPr>
      <t>4.</t>
    </r>
    <r>
      <rPr>
        <sz val="11"/>
        <rFont val="方正仿宋_GBK"/>
        <charset val="134"/>
      </rPr>
      <t>配套建设</t>
    </r>
    <r>
      <rPr>
        <sz val="11"/>
        <rFont val="Times New Roman"/>
        <charset val="134"/>
      </rPr>
      <t>6</t>
    </r>
    <r>
      <rPr>
        <sz val="11"/>
        <rFont val="方正仿宋_GBK"/>
        <charset val="134"/>
      </rPr>
      <t>个蹲位的公厕，建筑面积为</t>
    </r>
    <r>
      <rPr>
        <sz val="11"/>
        <rFont val="Times New Roman"/>
        <charset val="134"/>
      </rPr>
      <t>45.42</t>
    </r>
    <r>
      <rPr>
        <sz val="11"/>
        <rFont val="方正仿宋_GBK"/>
        <charset val="134"/>
      </rPr>
      <t>㎡；</t>
    </r>
    <r>
      <rPr>
        <sz val="11"/>
        <rFont val="Times New Roman"/>
        <charset val="134"/>
      </rPr>
      <t>5.</t>
    </r>
    <r>
      <rPr>
        <sz val="11"/>
        <rFont val="方正仿宋_GBK"/>
        <charset val="134"/>
      </rPr>
      <t>生化池</t>
    </r>
    <r>
      <rPr>
        <sz val="11"/>
        <rFont val="Times New Roman"/>
        <charset val="134"/>
      </rPr>
      <t>1</t>
    </r>
    <r>
      <rPr>
        <sz val="11"/>
        <rFont val="方正仿宋_GBK"/>
        <charset val="134"/>
      </rPr>
      <t>座。</t>
    </r>
  </si>
  <si>
    <r>
      <rPr>
        <sz val="11"/>
        <rFont val="方正仿宋_GBK"/>
        <charset val="134"/>
      </rPr>
      <t>通过实施该项目，能够实现村庄内部的污水分流，让污水排放问题得到彻底解决，能够从根本上提升村容村貌，优化人居环境，提升群众生活质量，让群众更多享受到乡村振兴的红利，加快城乡一体化发展。</t>
    </r>
  </si>
  <si>
    <r>
      <rPr>
        <sz val="11"/>
        <rFont val="Times New Roman"/>
        <charset val="134"/>
      </rPr>
      <t>113</t>
    </r>
    <r>
      <rPr>
        <sz val="11"/>
        <rFont val="方正仿宋_GBK"/>
        <charset val="134"/>
      </rPr>
      <t>户</t>
    </r>
    <r>
      <rPr>
        <sz val="11"/>
        <rFont val="Times New Roman"/>
        <charset val="134"/>
      </rPr>
      <t>515</t>
    </r>
    <r>
      <rPr>
        <sz val="11"/>
        <rFont val="方正仿宋_GBK"/>
        <charset val="134"/>
      </rPr>
      <t>人</t>
    </r>
  </si>
  <si>
    <r>
      <rPr>
        <sz val="11"/>
        <rFont val="方正仿宋_GBK"/>
        <charset val="134"/>
      </rPr>
      <t>余文茜</t>
    </r>
  </si>
  <si>
    <r>
      <rPr>
        <sz val="11"/>
        <rFont val="方正仿宋_GBK"/>
        <charset val="134"/>
      </rPr>
      <t>芒市西山乡邦角村产业灌溉管网灾后修复建设项目</t>
    </r>
  </si>
  <si>
    <r>
      <rPr>
        <sz val="11"/>
        <rFont val="方正仿宋_GBK"/>
        <charset val="134"/>
      </rPr>
      <t>邦角村</t>
    </r>
  </si>
  <si>
    <r>
      <rPr>
        <sz val="11"/>
        <rFont val="Times New Roman"/>
        <charset val="134"/>
      </rPr>
      <t>1.</t>
    </r>
    <r>
      <rPr>
        <sz val="11"/>
        <rFont val="方正仿宋_GBK"/>
        <charset val="134"/>
      </rPr>
      <t>新建蓄水池</t>
    </r>
    <r>
      <rPr>
        <sz val="11"/>
        <rFont val="Times New Roman"/>
        <charset val="134"/>
      </rPr>
      <t>11</t>
    </r>
    <r>
      <rPr>
        <sz val="11"/>
        <rFont val="方正仿宋_GBK"/>
        <charset val="134"/>
      </rPr>
      <t>座，蓄水池（</t>
    </r>
    <r>
      <rPr>
        <sz val="11"/>
        <rFont val="Times New Roman"/>
        <charset val="134"/>
      </rPr>
      <t>200m3</t>
    </r>
    <r>
      <rPr>
        <sz val="11"/>
        <rFont val="方正仿宋_GBK"/>
        <charset val="134"/>
      </rPr>
      <t>）采用</t>
    </r>
    <r>
      <rPr>
        <sz val="11"/>
        <rFont val="Times New Roman"/>
        <charset val="134"/>
      </rPr>
      <t>C25</t>
    </r>
    <r>
      <rPr>
        <sz val="11"/>
        <rFont val="方正仿宋_GBK"/>
        <charset val="134"/>
      </rPr>
      <t>钢筋混凝土，厚度</t>
    </r>
    <r>
      <rPr>
        <sz val="11"/>
        <rFont val="Times New Roman"/>
        <charset val="134"/>
      </rPr>
      <t>0.25m</t>
    </r>
    <r>
      <rPr>
        <sz val="11"/>
        <rFont val="方正仿宋_GBK"/>
        <charset val="134"/>
      </rPr>
      <t>，圆形，净半径</t>
    </r>
    <r>
      <rPr>
        <sz val="11"/>
        <rFont val="Times New Roman"/>
        <charset val="134"/>
      </rPr>
      <t>4.5m</t>
    </r>
    <r>
      <rPr>
        <sz val="11"/>
        <rFont val="方正仿宋_GBK"/>
        <charset val="134"/>
      </rPr>
      <t>，净高</t>
    </r>
    <r>
      <rPr>
        <sz val="11"/>
        <rFont val="Times New Roman"/>
        <charset val="134"/>
      </rPr>
      <t>3.82m</t>
    </r>
    <r>
      <rPr>
        <sz val="11"/>
        <rFont val="方正仿宋_GBK"/>
        <charset val="134"/>
      </rPr>
      <t>。</t>
    </r>
    <r>
      <rPr>
        <sz val="11"/>
        <rFont val="Times New Roman"/>
        <charset val="134"/>
      </rPr>
      <t>2.</t>
    </r>
    <r>
      <rPr>
        <sz val="11"/>
        <rFont val="方正仿宋_GBK"/>
        <charset val="134"/>
      </rPr>
      <t>安装热镀锌钢管配水管网约</t>
    </r>
    <r>
      <rPr>
        <sz val="11"/>
        <rFont val="Times New Roman"/>
        <charset val="134"/>
      </rPr>
      <t>3000m</t>
    </r>
    <r>
      <rPr>
        <sz val="11"/>
        <rFont val="方正仿宋_GBK"/>
        <charset val="134"/>
      </rPr>
      <t>，尺寸为</t>
    </r>
    <r>
      <rPr>
        <sz val="11"/>
        <rFont val="Times New Roman"/>
        <charset val="134"/>
      </rPr>
      <t>DN100</t>
    </r>
    <r>
      <rPr>
        <sz val="11"/>
        <rFont val="方正仿宋_GBK"/>
        <charset val="134"/>
      </rPr>
      <t>热镀锌钢管、</t>
    </r>
    <r>
      <rPr>
        <sz val="11"/>
        <rFont val="Times New Roman"/>
        <charset val="134"/>
      </rPr>
      <t>DN50</t>
    </r>
    <r>
      <rPr>
        <sz val="11"/>
        <rFont val="方正仿宋_GBK"/>
        <charset val="134"/>
      </rPr>
      <t>和</t>
    </r>
    <r>
      <rPr>
        <sz val="11"/>
        <rFont val="Times New Roman"/>
        <charset val="134"/>
      </rPr>
      <t>DN40</t>
    </r>
    <r>
      <rPr>
        <sz val="11"/>
        <rFont val="方正仿宋_GBK"/>
        <charset val="134"/>
      </rPr>
      <t>热镀锌钢管。</t>
    </r>
    <r>
      <rPr>
        <sz val="11"/>
        <rFont val="Times New Roman"/>
        <charset val="134"/>
      </rPr>
      <t>3</t>
    </r>
    <r>
      <rPr>
        <sz val="11"/>
        <rFont val="方正仿宋_GBK"/>
        <charset val="134"/>
      </rPr>
      <t>、排水边沟长</t>
    </r>
    <r>
      <rPr>
        <sz val="11"/>
        <rFont val="Times New Roman"/>
        <charset val="134"/>
      </rPr>
      <t>160m</t>
    </r>
    <r>
      <rPr>
        <sz val="11"/>
        <rFont val="方正仿宋_GBK"/>
        <charset val="134"/>
      </rPr>
      <t>，尺寸</t>
    </r>
    <r>
      <rPr>
        <sz val="11"/>
        <rFont val="Times New Roman"/>
        <charset val="134"/>
      </rPr>
      <t>0.3*0.4m</t>
    </r>
    <r>
      <rPr>
        <sz val="11"/>
        <rFont val="方正仿宋_GBK"/>
        <charset val="134"/>
      </rPr>
      <t>。</t>
    </r>
  </si>
  <si>
    <r>
      <rPr>
        <sz val="11"/>
        <rFont val="方正仿宋_GBK"/>
        <charset val="134"/>
      </rPr>
      <t>项目的建成，将使全项目区的农业生产条件得到进一步改善，成为当地农民增收、增效的有力保障，带动了地方经济的发展。项目规划灌溉面积</t>
    </r>
    <r>
      <rPr>
        <sz val="11"/>
        <rFont val="Times New Roman"/>
        <charset val="134"/>
      </rPr>
      <t>1350</t>
    </r>
    <r>
      <rPr>
        <sz val="11"/>
        <rFont val="方正仿宋_GBK"/>
        <charset val="134"/>
      </rPr>
      <t>亩，项目实施后，保障了作物需水要求，农业高产稳产，种植坚果，每年可产生经济效益为</t>
    </r>
    <r>
      <rPr>
        <sz val="11"/>
        <rFont val="Times New Roman"/>
        <charset val="134"/>
      </rPr>
      <t>126.23</t>
    </r>
    <r>
      <rPr>
        <sz val="11"/>
        <rFont val="方正仿宋_GBK"/>
        <charset val="134"/>
      </rPr>
      <t>万元，也为下一步发展百香果产业、人参果产业奠定了坚实基础。</t>
    </r>
  </si>
  <si>
    <r>
      <rPr>
        <sz val="11"/>
        <rFont val="方正仿宋_GBK"/>
        <charset val="134"/>
      </rPr>
      <t>河头村大楼子甘蔗茶叶基地道路建设项目</t>
    </r>
  </si>
  <si>
    <r>
      <rPr>
        <sz val="11"/>
        <rFont val="方正仿宋_GBK"/>
        <charset val="134"/>
      </rPr>
      <t>江东乡</t>
    </r>
  </si>
  <si>
    <r>
      <rPr>
        <sz val="11"/>
        <rFont val="方正仿宋_GBK"/>
        <charset val="134"/>
      </rPr>
      <t>河头村</t>
    </r>
  </si>
  <si>
    <r>
      <rPr>
        <sz val="11"/>
        <rFont val="方正仿宋_GBK"/>
        <charset val="134"/>
      </rPr>
      <t>生产基地</t>
    </r>
    <r>
      <rPr>
        <sz val="11"/>
        <rFont val="Times New Roman"/>
        <charset val="134"/>
      </rPr>
      <t>C25</t>
    </r>
    <r>
      <rPr>
        <sz val="11"/>
        <rFont val="方正仿宋_GBK"/>
        <charset val="134"/>
      </rPr>
      <t>水泥道路硬化建设长</t>
    </r>
    <r>
      <rPr>
        <sz val="11"/>
        <rFont val="Times New Roman"/>
        <charset val="134"/>
      </rPr>
      <t>2692m</t>
    </r>
    <r>
      <rPr>
        <sz val="11"/>
        <rFont val="方正仿宋_GBK"/>
        <charset val="134"/>
      </rPr>
      <t>，宽</t>
    </r>
    <r>
      <rPr>
        <sz val="11"/>
        <rFont val="Times New Roman"/>
        <charset val="134"/>
      </rPr>
      <t>3.5m</t>
    </r>
    <r>
      <rPr>
        <sz val="11"/>
        <rFont val="方正仿宋_GBK"/>
        <charset val="134"/>
      </rPr>
      <t>，厚</t>
    </r>
    <r>
      <rPr>
        <sz val="11"/>
        <rFont val="Times New Roman"/>
        <charset val="134"/>
      </rPr>
      <t>20</t>
    </r>
    <r>
      <rPr>
        <sz val="11"/>
        <rFont val="方正仿宋_GBK"/>
        <charset val="134"/>
      </rPr>
      <t>㎝，</t>
    </r>
    <r>
      <rPr>
        <sz val="11"/>
        <rFont val="Times New Roman"/>
        <charset val="134"/>
      </rPr>
      <t>C25</t>
    </r>
    <r>
      <rPr>
        <sz val="11"/>
        <rFont val="方正仿宋_GBK"/>
        <charset val="134"/>
      </rPr>
      <t>砼硬化路面，面积</t>
    </r>
    <r>
      <rPr>
        <sz val="11"/>
        <rFont val="Times New Roman"/>
        <charset val="134"/>
      </rPr>
      <t>9422</t>
    </r>
    <r>
      <rPr>
        <sz val="11"/>
        <rFont val="方正仿宋_GBK"/>
        <charset val="134"/>
      </rPr>
      <t>㎡</t>
    </r>
  </si>
  <si>
    <r>
      <rPr>
        <sz val="11"/>
        <rFont val="Times New Roman"/>
        <charset val="134"/>
      </rPr>
      <t>1.</t>
    </r>
    <r>
      <rPr>
        <sz val="11"/>
        <rFont val="方正仿宋_GBK"/>
        <charset val="134"/>
      </rPr>
      <t>该工程涉及本村五个村民小组农户</t>
    </r>
    <r>
      <rPr>
        <sz val="11"/>
        <rFont val="Times New Roman"/>
        <charset val="134"/>
      </rPr>
      <t>364</t>
    </r>
    <r>
      <rPr>
        <sz val="11"/>
        <rFont val="方正仿宋_GBK"/>
        <charset val="134"/>
      </rPr>
      <t>户</t>
    </r>
    <r>
      <rPr>
        <sz val="11"/>
        <rFont val="Times New Roman"/>
        <charset val="134"/>
      </rPr>
      <t>1274</t>
    </r>
    <r>
      <rPr>
        <sz val="11"/>
        <rFont val="方正仿宋_GBK"/>
        <charset val="134"/>
      </rPr>
      <t>人，其中（已脱贫户</t>
    </r>
    <r>
      <rPr>
        <sz val="11"/>
        <rFont val="Times New Roman"/>
        <charset val="134"/>
      </rPr>
      <t>9</t>
    </r>
    <r>
      <rPr>
        <sz val="11"/>
        <rFont val="方正仿宋_GBK"/>
        <charset val="134"/>
      </rPr>
      <t>户</t>
    </r>
    <r>
      <rPr>
        <sz val="11"/>
        <rFont val="Times New Roman"/>
        <charset val="134"/>
      </rPr>
      <t>32</t>
    </r>
    <r>
      <rPr>
        <sz val="11"/>
        <rFont val="方正仿宋_GBK"/>
        <charset val="134"/>
      </rPr>
      <t>人）。</t>
    </r>
    <r>
      <rPr>
        <sz val="11"/>
        <rFont val="Times New Roman"/>
        <charset val="134"/>
      </rPr>
      <t>2.</t>
    </r>
    <r>
      <rPr>
        <sz val="11"/>
        <rFont val="方正仿宋_GBK"/>
        <charset val="134"/>
      </rPr>
      <t>项目辐射甘蔗种植面积</t>
    </r>
    <r>
      <rPr>
        <sz val="11"/>
        <rFont val="Times New Roman"/>
        <charset val="134"/>
      </rPr>
      <t>550</t>
    </r>
    <r>
      <rPr>
        <sz val="11"/>
        <rFont val="方正仿宋_GBK"/>
        <charset val="134"/>
      </rPr>
      <t>亩，茶叶种植面积</t>
    </r>
    <r>
      <rPr>
        <sz val="11"/>
        <rFont val="Times New Roman"/>
        <charset val="134"/>
      </rPr>
      <t>1000</t>
    </r>
    <r>
      <rPr>
        <sz val="11"/>
        <rFont val="方正仿宋_GBK"/>
        <charset val="134"/>
      </rPr>
      <t>亩，</t>
    </r>
    <r>
      <rPr>
        <sz val="11"/>
        <rFont val="Times New Roman"/>
        <charset val="134"/>
      </rPr>
      <t>3</t>
    </r>
    <r>
      <rPr>
        <sz val="11"/>
        <rFont val="方正仿宋_GBK"/>
        <charset val="134"/>
      </rPr>
      <t>个茶叶加工厂，一年至少为村民节省</t>
    </r>
    <r>
      <rPr>
        <sz val="11"/>
        <rFont val="Times New Roman"/>
        <charset val="134"/>
      </rPr>
      <t>1100</t>
    </r>
    <r>
      <rPr>
        <sz val="11"/>
        <rFont val="方正仿宋_GBK"/>
        <charset val="134"/>
      </rPr>
      <t>个劳动</t>
    </r>
    <r>
      <rPr>
        <sz val="11"/>
        <rFont val="Times New Roman"/>
        <charset val="134"/>
      </rPr>
      <t>327.5</t>
    </r>
    <r>
      <rPr>
        <sz val="11"/>
        <rFont val="方正仿宋_GBK"/>
        <charset val="134"/>
      </rPr>
      <t>万元，农产品运输降低成本</t>
    </r>
    <r>
      <rPr>
        <sz val="11"/>
        <rFont val="Times New Roman"/>
        <charset val="134"/>
      </rPr>
      <t>25</t>
    </r>
    <r>
      <rPr>
        <sz val="11"/>
        <rFont val="方正仿宋_GBK"/>
        <charset val="134"/>
      </rPr>
      <t>万元。</t>
    </r>
    <r>
      <rPr>
        <sz val="11"/>
        <rFont val="Times New Roman"/>
        <charset val="134"/>
      </rPr>
      <t>3.</t>
    </r>
    <r>
      <rPr>
        <sz val="11"/>
        <rFont val="方正仿宋_GBK"/>
        <charset val="134"/>
      </rPr>
      <t>产业增收</t>
    </r>
    <r>
      <rPr>
        <sz val="11"/>
        <rFont val="Times New Roman"/>
        <charset val="134"/>
      </rPr>
      <t>25</t>
    </r>
    <r>
      <rPr>
        <sz val="11"/>
        <rFont val="方正仿宋_GBK"/>
        <charset val="134"/>
      </rPr>
      <t>万元。</t>
    </r>
  </si>
  <si>
    <r>
      <rPr>
        <sz val="11"/>
        <rFont val="方正仿宋_GBK"/>
        <charset val="134"/>
      </rPr>
      <t>卢永亭</t>
    </r>
  </si>
  <si>
    <r>
      <rPr>
        <sz val="11"/>
        <rFont val="方正仿宋_GBK"/>
        <charset val="134"/>
      </rPr>
      <t>江东乡人民政府</t>
    </r>
  </si>
  <si>
    <r>
      <rPr>
        <sz val="11"/>
        <rFont val="方正仿宋_GBK"/>
        <charset val="134"/>
      </rPr>
      <t>花拉厂村草果良种良法种植示范基地建设项目</t>
    </r>
  </si>
  <si>
    <r>
      <rPr>
        <sz val="11"/>
        <rFont val="方正仿宋_GBK"/>
        <charset val="134"/>
      </rPr>
      <t>花拉厂</t>
    </r>
  </si>
  <si>
    <r>
      <rPr>
        <sz val="11"/>
        <rFont val="Times New Roman"/>
        <charset val="134"/>
      </rPr>
      <t>1.</t>
    </r>
    <r>
      <rPr>
        <sz val="11"/>
        <rFont val="方正仿宋_GBK"/>
        <charset val="134"/>
      </rPr>
      <t>建成草果良种良法示范基地</t>
    </r>
    <r>
      <rPr>
        <sz val="11"/>
        <rFont val="Times New Roman"/>
        <charset val="134"/>
      </rPr>
      <t>250</t>
    </r>
    <r>
      <rPr>
        <sz val="11"/>
        <rFont val="方正仿宋_GBK"/>
        <charset val="134"/>
      </rPr>
      <t>亩</t>
    </r>
    <r>
      <rPr>
        <sz val="11"/>
        <rFont val="Times New Roman"/>
        <charset val="134"/>
      </rPr>
      <t>,</t>
    </r>
    <r>
      <rPr>
        <sz val="11"/>
        <rFont val="方正仿宋_GBK"/>
        <charset val="134"/>
      </rPr>
      <t>土地平整每亩</t>
    </r>
    <r>
      <rPr>
        <sz val="11"/>
        <rFont val="Times New Roman"/>
        <charset val="134"/>
      </rPr>
      <t>1500</t>
    </r>
    <r>
      <rPr>
        <sz val="11"/>
        <rFont val="方正仿宋_GBK"/>
        <charset val="134"/>
      </rPr>
      <t>元总计</t>
    </r>
    <r>
      <rPr>
        <sz val="11"/>
        <rFont val="Times New Roman"/>
        <charset val="134"/>
      </rPr>
      <t>37.5</t>
    </r>
    <r>
      <rPr>
        <sz val="11"/>
        <rFont val="方正仿宋_GBK"/>
        <charset val="134"/>
      </rPr>
      <t>万元；</t>
    </r>
    <r>
      <rPr>
        <sz val="11"/>
        <rFont val="Times New Roman"/>
        <charset val="134"/>
      </rPr>
      <t xml:space="preserve">
2.</t>
    </r>
    <r>
      <rPr>
        <sz val="11"/>
        <rFont val="方正仿宋_GBK"/>
        <charset val="134"/>
      </rPr>
      <t>新修机耕路</t>
    </r>
    <r>
      <rPr>
        <sz val="11"/>
        <rFont val="Times New Roman"/>
        <charset val="134"/>
      </rPr>
      <t>1km</t>
    </r>
    <r>
      <rPr>
        <sz val="11"/>
        <rFont val="方正仿宋_GBK"/>
        <charset val="134"/>
      </rPr>
      <t>，路面宽</t>
    </r>
    <r>
      <rPr>
        <sz val="11"/>
        <rFont val="Times New Roman"/>
        <charset val="134"/>
      </rPr>
      <t>4m</t>
    </r>
    <r>
      <rPr>
        <sz val="11"/>
        <rFont val="方正仿宋_GBK"/>
        <charset val="134"/>
      </rPr>
      <t>铺砂石厚</t>
    </r>
    <r>
      <rPr>
        <sz val="11"/>
        <rFont val="Times New Roman"/>
        <charset val="134"/>
      </rPr>
      <t>20cm</t>
    </r>
    <r>
      <rPr>
        <sz val="11"/>
        <rFont val="方正仿宋_GBK"/>
        <charset val="134"/>
      </rPr>
      <t>，涵管（水泥管）规格</t>
    </r>
    <r>
      <rPr>
        <sz val="11"/>
        <rFont val="Times New Roman"/>
        <charset val="134"/>
      </rPr>
      <t>40cm</t>
    </r>
    <r>
      <rPr>
        <sz val="11"/>
        <rFont val="方正仿宋_GBK"/>
        <charset val="134"/>
      </rPr>
      <t>，每千米</t>
    </r>
    <r>
      <rPr>
        <sz val="11"/>
        <rFont val="Times New Roman"/>
        <charset val="134"/>
      </rPr>
      <t>15</t>
    </r>
    <r>
      <rPr>
        <sz val="11"/>
        <rFont val="方正仿宋_GBK"/>
        <charset val="134"/>
      </rPr>
      <t>万元总计</t>
    </r>
    <r>
      <rPr>
        <sz val="11"/>
        <rFont val="Times New Roman"/>
        <charset val="134"/>
      </rPr>
      <t>15</t>
    </r>
    <r>
      <rPr>
        <sz val="11"/>
        <rFont val="方正仿宋_GBK"/>
        <charset val="134"/>
      </rPr>
      <t>万元</t>
    </r>
    <r>
      <rPr>
        <sz val="11"/>
        <rFont val="Times New Roman"/>
        <charset val="134"/>
      </rPr>
      <t xml:space="preserve">
3.</t>
    </r>
    <r>
      <rPr>
        <sz val="11"/>
        <rFont val="方正仿宋_GBK"/>
        <charset val="134"/>
      </rPr>
      <t>架设水管</t>
    </r>
    <r>
      <rPr>
        <sz val="11"/>
        <rFont val="Times New Roman"/>
        <charset val="134"/>
      </rPr>
      <t>2</t>
    </r>
    <r>
      <rPr>
        <sz val="11"/>
        <rFont val="方正仿宋_GBK"/>
        <charset val="134"/>
      </rPr>
      <t>万米，水管标号：总管</t>
    </r>
    <r>
      <rPr>
        <sz val="11"/>
        <rFont val="Times New Roman"/>
        <charset val="134"/>
      </rPr>
      <t>80</t>
    </r>
    <r>
      <rPr>
        <sz val="11"/>
        <rFont val="方正仿宋_GBK"/>
        <charset val="134"/>
      </rPr>
      <t>管，支管</t>
    </r>
    <r>
      <rPr>
        <sz val="11"/>
        <rFont val="Times New Roman"/>
        <charset val="134"/>
      </rPr>
      <t>40</t>
    </r>
    <r>
      <rPr>
        <sz val="11"/>
        <rFont val="方正仿宋_GBK"/>
        <charset val="134"/>
      </rPr>
      <t>管，总计</t>
    </r>
    <r>
      <rPr>
        <sz val="11"/>
        <rFont val="Times New Roman"/>
        <charset val="134"/>
      </rPr>
      <t>80</t>
    </r>
    <r>
      <rPr>
        <sz val="11"/>
        <rFont val="方正仿宋_GBK"/>
        <charset val="134"/>
      </rPr>
      <t>万元</t>
    </r>
    <r>
      <rPr>
        <sz val="11"/>
        <rFont val="Times New Roman"/>
        <charset val="134"/>
      </rPr>
      <t xml:space="preserve">
4.</t>
    </r>
    <r>
      <rPr>
        <sz val="11"/>
        <rFont val="方正仿宋_GBK"/>
        <charset val="134"/>
      </rPr>
      <t>（钢筋混凝土浇灌蓄水池</t>
    </r>
    <r>
      <rPr>
        <sz val="11"/>
        <rFont val="Times New Roman"/>
        <charset val="134"/>
      </rPr>
      <t>2</t>
    </r>
    <r>
      <rPr>
        <sz val="11"/>
        <rFont val="方正仿宋_GBK"/>
        <charset val="134"/>
      </rPr>
      <t>座，每座</t>
    </r>
    <r>
      <rPr>
        <sz val="11"/>
        <rFont val="Times New Roman"/>
        <charset val="134"/>
      </rPr>
      <t>50m3</t>
    </r>
    <r>
      <rPr>
        <sz val="11"/>
        <rFont val="方正仿宋_GBK"/>
        <charset val="134"/>
      </rPr>
      <t>，总计</t>
    </r>
    <r>
      <rPr>
        <sz val="11"/>
        <rFont val="Times New Roman"/>
        <charset val="134"/>
      </rPr>
      <t>20</t>
    </r>
    <r>
      <rPr>
        <sz val="11"/>
        <rFont val="方正仿宋_GBK"/>
        <charset val="134"/>
      </rPr>
      <t>万元</t>
    </r>
    <r>
      <rPr>
        <sz val="11"/>
        <rFont val="Times New Roman"/>
        <charset val="134"/>
      </rPr>
      <t xml:space="preserve">
5.</t>
    </r>
    <r>
      <rPr>
        <sz val="11"/>
        <rFont val="方正仿宋_GBK"/>
        <charset val="134"/>
      </rPr>
      <t>建设用电</t>
    </r>
    <r>
      <rPr>
        <sz val="11"/>
        <rFont val="Times New Roman"/>
        <charset val="134"/>
      </rPr>
      <t>10</t>
    </r>
    <r>
      <rPr>
        <sz val="11"/>
        <rFont val="方正仿宋_GBK"/>
        <charset val="134"/>
      </rPr>
      <t>万元</t>
    </r>
  </si>
  <si>
    <r>
      <rPr>
        <sz val="11"/>
        <rFont val="方正仿宋_GBK"/>
        <charset val="134"/>
      </rPr>
      <t>建成草果良种良法示范基地</t>
    </r>
    <r>
      <rPr>
        <sz val="11"/>
        <rFont val="Times New Roman"/>
        <charset val="134"/>
      </rPr>
      <t>250</t>
    </r>
    <r>
      <rPr>
        <sz val="11"/>
        <rFont val="方正仿宋_GBK"/>
        <charset val="134"/>
      </rPr>
      <t>亩，新建机耕路</t>
    </r>
    <r>
      <rPr>
        <sz val="11"/>
        <rFont val="Times New Roman"/>
        <charset val="134"/>
      </rPr>
      <t>1km</t>
    </r>
    <r>
      <rPr>
        <sz val="11"/>
        <rFont val="方正仿宋_GBK"/>
        <charset val="134"/>
      </rPr>
      <t>，水管</t>
    </r>
    <r>
      <rPr>
        <sz val="11"/>
        <rFont val="Times New Roman"/>
        <charset val="134"/>
      </rPr>
      <t>2</t>
    </r>
    <r>
      <rPr>
        <sz val="11"/>
        <rFont val="方正仿宋_GBK"/>
        <charset val="134"/>
      </rPr>
      <t>万米，蓄水池</t>
    </r>
    <r>
      <rPr>
        <sz val="11"/>
        <rFont val="Times New Roman"/>
        <charset val="134"/>
      </rPr>
      <t>100m3</t>
    </r>
    <r>
      <rPr>
        <sz val="11"/>
        <rFont val="方正仿宋_GBK"/>
        <charset val="134"/>
      </rPr>
      <t>。基地建成五年后逐步进入丰产期，按照</t>
    </r>
    <r>
      <rPr>
        <sz val="11"/>
        <rFont val="Times New Roman"/>
        <charset val="134"/>
      </rPr>
      <t>400</t>
    </r>
    <r>
      <rPr>
        <sz val="11"/>
        <rFont val="方正仿宋_GBK"/>
        <charset val="134"/>
      </rPr>
      <t>公斤</t>
    </r>
    <r>
      <rPr>
        <sz val="11"/>
        <rFont val="Times New Roman"/>
        <charset val="134"/>
      </rPr>
      <t>/</t>
    </r>
    <r>
      <rPr>
        <sz val="11"/>
        <rFont val="方正仿宋_GBK"/>
        <charset val="134"/>
      </rPr>
      <t>亩计算，每年预计可产草果鲜果</t>
    </r>
    <r>
      <rPr>
        <sz val="11"/>
        <rFont val="Times New Roman"/>
        <charset val="134"/>
      </rPr>
      <t>100</t>
    </r>
    <r>
      <rPr>
        <sz val="11"/>
        <rFont val="方正仿宋_GBK"/>
        <charset val="134"/>
      </rPr>
      <t>吨，按照</t>
    </r>
    <r>
      <rPr>
        <sz val="11"/>
        <rFont val="Times New Roman"/>
        <charset val="134"/>
      </rPr>
      <t>8000</t>
    </r>
    <r>
      <rPr>
        <sz val="11"/>
        <rFont val="方正仿宋_GBK"/>
        <charset val="134"/>
      </rPr>
      <t>元</t>
    </r>
    <r>
      <rPr>
        <sz val="11"/>
        <rFont val="Times New Roman"/>
        <charset val="134"/>
      </rPr>
      <t>/</t>
    </r>
    <r>
      <rPr>
        <sz val="11"/>
        <rFont val="方正仿宋_GBK"/>
        <charset val="134"/>
      </rPr>
      <t>吨计算，每年可实现农业总产值预计为</t>
    </r>
    <r>
      <rPr>
        <sz val="11"/>
        <rFont val="Times New Roman"/>
        <charset val="134"/>
      </rPr>
      <t>80</t>
    </r>
    <r>
      <rPr>
        <sz val="11"/>
        <rFont val="方正仿宋_GBK"/>
        <charset val="134"/>
      </rPr>
      <t>万元。辐射带动</t>
    </r>
    <r>
      <rPr>
        <sz val="11"/>
        <rFont val="Times New Roman"/>
        <charset val="134"/>
      </rPr>
      <t>300</t>
    </r>
    <r>
      <rPr>
        <sz val="11"/>
        <rFont val="方正仿宋_GBK"/>
        <charset val="134"/>
      </rPr>
      <t>余户农户自发种植及管理现有草果地，预计每年每亩在现有基础上增产</t>
    </r>
    <r>
      <rPr>
        <sz val="11"/>
        <rFont val="Times New Roman"/>
        <charset val="134"/>
      </rPr>
      <t>50kg</t>
    </r>
    <r>
      <rPr>
        <sz val="11"/>
        <rFont val="方正仿宋_GBK"/>
        <charset val="134"/>
      </rPr>
      <t>，每户每亩增加收入</t>
    </r>
    <r>
      <rPr>
        <sz val="11"/>
        <rFont val="Times New Roman"/>
        <charset val="134"/>
      </rPr>
      <t>400</t>
    </r>
    <r>
      <rPr>
        <sz val="11"/>
        <rFont val="方正仿宋_GBK"/>
        <charset val="134"/>
      </rPr>
      <t>元。</t>
    </r>
  </si>
  <si>
    <r>
      <rPr>
        <sz val="11"/>
        <rFont val="方正仿宋_GBK"/>
        <charset val="134"/>
      </rPr>
      <t>带动生产、就业务工、土地流转</t>
    </r>
  </si>
  <si>
    <r>
      <rPr>
        <sz val="11"/>
        <rFont val="方正仿宋_GBK"/>
        <charset val="134"/>
      </rPr>
      <t>王文仓</t>
    </r>
  </si>
  <si>
    <r>
      <rPr>
        <sz val="11"/>
        <rFont val="方正仿宋_GBK"/>
        <charset val="134"/>
      </rPr>
      <t>芒市林业和草原局</t>
    </r>
  </si>
  <si>
    <r>
      <rPr>
        <sz val="11"/>
        <rFont val="方正仿宋_GBK"/>
        <charset val="134"/>
      </rPr>
      <t>铁皮石斛种植基地基础设施建设项目</t>
    </r>
  </si>
  <si>
    <r>
      <rPr>
        <sz val="11"/>
        <rFont val="方正仿宋_GBK"/>
        <charset val="134"/>
      </rPr>
      <t>芒别</t>
    </r>
  </si>
  <si>
    <r>
      <rPr>
        <sz val="11"/>
        <rFont val="方正仿宋_GBK"/>
        <charset val="134"/>
      </rPr>
      <t>新建铁皮石斛种植基地</t>
    </r>
    <r>
      <rPr>
        <sz val="11"/>
        <rFont val="Times New Roman"/>
        <charset val="134"/>
      </rPr>
      <t>280</t>
    </r>
    <r>
      <rPr>
        <sz val="11"/>
        <rFont val="方正仿宋_GBK"/>
        <charset val="134"/>
      </rPr>
      <t>亩，基地内</t>
    </r>
    <r>
      <rPr>
        <sz val="11"/>
        <rFont val="Times New Roman"/>
        <charset val="134"/>
      </rPr>
      <t>“</t>
    </r>
    <r>
      <rPr>
        <sz val="11"/>
        <rFont val="方正仿宋_GBK"/>
        <charset val="134"/>
      </rPr>
      <t>水电路</t>
    </r>
    <r>
      <rPr>
        <sz val="11"/>
        <rFont val="Times New Roman"/>
        <charset val="134"/>
      </rPr>
      <t>”</t>
    </r>
    <r>
      <rPr>
        <sz val="11"/>
        <rFont val="方正仿宋_GBK"/>
        <charset val="134"/>
      </rPr>
      <t>三通，总投资概算</t>
    </r>
    <r>
      <rPr>
        <sz val="11"/>
        <rFont val="Times New Roman"/>
        <charset val="134"/>
      </rPr>
      <t>127</t>
    </r>
    <r>
      <rPr>
        <sz val="11"/>
        <rFont val="方正仿宋_GBK"/>
        <charset val="134"/>
      </rPr>
      <t>万元，其中：土地平整</t>
    </r>
    <r>
      <rPr>
        <sz val="11"/>
        <rFont val="Times New Roman"/>
        <charset val="134"/>
      </rPr>
      <t>1500</t>
    </r>
    <r>
      <rPr>
        <sz val="11"/>
        <rFont val="方正仿宋_GBK"/>
        <charset val="134"/>
      </rPr>
      <t>元</t>
    </r>
    <r>
      <rPr>
        <sz val="11"/>
        <rFont val="Times New Roman"/>
        <charset val="134"/>
      </rPr>
      <t>/</t>
    </r>
    <r>
      <rPr>
        <sz val="11"/>
        <rFont val="方正仿宋_GBK"/>
        <charset val="134"/>
      </rPr>
      <t>亩，需投资</t>
    </r>
    <r>
      <rPr>
        <sz val="11"/>
        <rFont val="Times New Roman"/>
        <charset val="134"/>
      </rPr>
      <t>42</t>
    </r>
    <r>
      <rPr>
        <sz val="11"/>
        <rFont val="方正仿宋_GBK"/>
        <charset val="134"/>
      </rPr>
      <t>万元；基地内铺设砂石路</t>
    </r>
    <r>
      <rPr>
        <sz val="11"/>
        <rFont val="Times New Roman"/>
        <charset val="134"/>
      </rPr>
      <t>2km</t>
    </r>
    <r>
      <rPr>
        <sz val="11"/>
        <rFont val="方正仿宋_GBK"/>
        <charset val="134"/>
      </rPr>
      <t>，路面宽</t>
    </r>
    <r>
      <rPr>
        <sz val="11"/>
        <rFont val="Times New Roman"/>
        <charset val="134"/>
      </rPr>
      <t>5m</t>
    </r>
    <r>
      <rPr>
        <sz val="11"/>
        <rFont val="方正仿宋_GBK"/>
        <charset val="134"/>
      </rPr>
      <t>厚</t>
    </r>
    <r>
      <rPr>
        <sz val="11"/>
        <rFont val="Times New Roman"/>
        <charset val="134"/>
      </rPr>
      <t>30cm</t>
    </r>
    <r>
      <rPr>
        <sz val="11"/>
        <rFont val="方正仿宋_GBK"/>
        <charset val="134"/>
      </rPr>
      <t>，同时修建排水管道（水泥管），深</t>
    </r>
    <r>
      <rPr>
        <sz val="11"/>
        <rFont val="Times New Roman"/>
        <charset val="134"/>
      </rPr>
      <t>40cm</t>
    </r>
    <r>
      <rPr>
        <sz val="11"/>
        <rFont val="方正仿宋_GBK"/>
        <charset val="134"/>
      </rPr>
      <t>，宽</t>
    </r>
    <r>
      <rPr>
        <sz val="11"/>
        <rFont val="Times New Roman"/>
        <charset val="134"/>
      </rPr>
      <t>30cm</t>
    </r>
    <r>
      <rPr>
        <sz val="11"/>
        <rFont val="方正仿宋_GBK"/>
        <charset val="134"/>
      </rPr>
      <t>，需投资</t>
    </r>
    <r>
      <rPr>
        <sz val="11"/>
        <rFont val="Times New Roman"/>
        <charset val="134"/>
      </rPr>
      <t>30</t>
    </r>
    <r>
      <rPr>
        <sz val="11"/>
        <rFont val="方正仿宋_GBK"/>
        <charset val="134"/>
      </rPr>
      <t>万元；基地内架水，水管规格</t>
    </r>
    <r>
      <rPr>
        <sz val="11"/>
        <rFont val="Times New Roman"/>
        <charset val="134"/>
      </rPr>
      <t>25</t>
    </r>
    <r>
      <rPr>
        <sz val="11"/>
        <rFont val="方正仿宋_GBK"/>
        <charset val="134"/>
      </rPr>
      <t>管，长</t>
    </r>
    <r>
      <rPr>
        <sz val="11"/>
        <rFont val="Times New Roman"/>
        <charset val="134"/>
      </rPr>
      <t>2.5km</t>
    </r>
    <r>
      <rPr>
        <sz val="11"/>
        <rFont val="方正仿宋_GBK"/>
        <charset val="134"/>
      </rPr>
      <t>，需投资</t>
    </r>
    <r>
      <rPr>
        <sz val="11"/>
        <rFont val="Times New Roman"/>
        <charset val="134"/>
      </rPr>
      <t>25</t>
    </r>
    <r>
      <rPr>
        <sz val="11"/>
        <rFont val="方正仿宋_GBK"/>
        <charset val="134"/>
      </rPr>
      <t>万元；基地内通电，需投资</t>
    </r>
    <r>
      <rPr>
        <sz val="11"/>
        <rFont val="Times New Roman"/>
        <charset val="134"/>
      </rPr>
      <t>40</t>
    </r>
    <r>
      <rPr>
        <sz val="11"/>
        <rFont val="方正仿宋_GBK"/>
        <charset val="134"/>
      </rPr>
      <t>万元。</t>
    </r>
  </si>
  <si>
    <r>
      <rPr>
        <sz val="11"/>
        <rFont val="方正仿宋_GBK"/>
        <charset val="134"/>
      </rPr>
      <t>建成铁皮石斛种植基地</t>
    </r>
    <r>
      <rPr>
        <sz val="11"/>
        <rFont val="Times New Roman"/>
        <charset val="134"/>
      </rPr>
      <t>280</t>
    </r>
    <r>
      <rPr>
        <sz val="11"/>
        <rFont val="方正仿宋_GBK"/>
        <charset val="134"/>
      </rPr>
      <t>亩，基地内实现水电路</t>
    </r>
    <r>
      <rPr>
        <sz val="11"/>
        <rFont val="Times New Roman"/>
        <charset val="134"/>
      </rPr>
      <t>“</t>
    </r>
    <r>
      <rPr>
        <sz val="11"/>
        <rFont val="方正仿宋_GBK"/>
        <charset val="134"/>
      </rPr>
      <t>三通</t>
    </r>
    <r>
      <rPr>
        <sz val="11"/>
        <rFont val="Times New Roman"/>
        <charset val="134"/>
      </rPr>
      <t>”</t>
    </r>
    <r>
      <rPr>
        <sz val="11"/>
        <rFont val="方正仿宋_GBK"/>
        <charset val="134"/>
      </rPr>
      <t>。项目实施后村集体每年增收</t>
    </r>
    <r>
      <rPr>
        <sz val="11"/>
        <rFont val="Times New Roman"/>
        <charset val="134"/>
      </rPr>
      <t>4.11</t>
    </r>
    <r>
      <rPr>
        <sz val="11"/>
        <rFont val="方正仿宋_GBK"/>
        <charset val="134"/>
      </rPr>
      <t>万元，项目的实施可规范我市铁皮石斛种植管理，带动周边</t>
    </r>
    <r>
      <rPr>
        <sz val="11"/>
        <rFont val="Times New Roman"/>
        <charset val="134"/>
      </rPr>
      <t>600</t>
    </r>
    <r>
      <rPr>
        <sz val="11"/>
        <rFont val="方正仿宋_GBK"/>
        <charset val="134"/>
      </rPr>
      <t>余户农户就地就近务工，可实现务工收入</t>
    </r>
    <r>
      <rPr>
        <sz val="11"/>
        <rFont val="Times New Roman"/>
        <charset val="134"/>
      </rPr>
      <t>200</t>
    </r>
    <r>
      <rPr>
        <sz val="11"/>
        <rFont val="方正仿宋_GBK"/>
        <charset val="134"/>
      </rPr>
      <t>余万元。石斛投产后可为附近</t>
    </r>
    <r>
      <rPr>
        <sz val="11"/>
        <rFont val="Times New Roman"/>
        <charset val="134"/>
      </rPr>
      <t>30</t>
    </r>
    <r>
      <rPr>
        <sz val="11"/>
        <rFont val="方正仿宋_GBK"/>
        <charset val="134"/>
      </rPr>
      <t>余户枫斗加工企业提供优质铁皮石斛鲜条</t>
    </r>
    <r>
      <rPr>
        <sz val="11"/>
        <rFont val="Times New Roman"/>
        <charset val="134"/>
      </rPr>
      <t>200</t>
    </r>
    <r>
      <rPr>
        <sz val="11"/>
        <rFont val="方正仿宋_GBK"/>
        <charset val="134"/>
      </rPr>
      <t>余吨。</t>
    </r>
  </si>
  <si>
    <r>
      <rPr>
        <sz val="11"/>
        <rFont val="方正仿宋_GBK"/>
        <charset val="134"/>
      </rPr>
      <t>带动生产、就业务工</t>
    </r>
  </si>
  <si>
    <r>
      <rPr>
        <sz val="11"/>
        <rFont val="方正仿宋_GBK"/>
        <charset val="134"/>
      </rPr>
      <t>腊掌村委会芒蚌村污水收集处理项目</t>
    </r>
  </si>
  <si>
    <r>
      <rPr>
        <sz val="11"/>
        <rFont val="方正仿宋_GBK"/>
        <charset val="134"/>
      </rPr>
      <t>腊掌村</t>
    </r>
  </si>
  <si>
    <r>
      <rPr>
        <sz val="11"/>
        <rFont val="方正仿宋_GBK"/>
        <charset val="134"/>
      </rPr>
      <t>主要建设内容：</t>
    </r>
    <r>
      <rPr>
        <sz val="11"/>
        <rFont val="Times New Roman"/>
        <charset val="134"/>
      </rPr>
      <t>1.</t>
    </r>
    <r>
      <rPr>
        <sz val="11"/>
        <rFont val="方正仿宋_GBK"/>
        <charset val="134"/>
      </rPr>
      <t>污水收集工程，其中：</t>
    </r>
    <r>
      <rPr>
        <sz val="11"/>
        <rFont val="Times New Roman"/>
        <charset val="134"/>
      </rPr>
      <t>DN200</t>
    </r>
    <r>
      <rPr>
        <sz val="11"/>
        <rFont val="方正仿宋_GBK"/>
        <charset val="134"/>
      </rPr>
      <t>污水收集管</t>
    </r>
    <r>
      <rPr>
        <sz val="11"/>
        <rFont val="Times New Roman"/>
        <charset val="134"/>
      </rPr>
      <t>912</t>
    </r>
    <r>
      <rPr>
        <sz val="11"/>
        <rFont val="方正仿宋_GBK"/>
        <charset val="134"/>
      </rPr>
      <t>米，</t>
    </r>
    <r>
      <rPr>
        <sz val="11"/>
        <rFont val="Times New Roman"/>
        <charset val="134"/>
      </rPr>
      <t>DN200</t>
    </r>
    <r>
      <rPr>
        <sz val="11"/>
        <rFont val="方正仿宋_GBK"/>
        <charset val="134"/>
      </rPr>
      <t>污水收集管（恢复路面）</t>
    </r>
    <r>
      <rPr>
        <sz val="11"/>
        <rFont val="Times New Roman"/>
        <charset val="134"/>
      </rPr>
      <t>110</t>
    </r>
    <r>
      <rPr>
        <sz val="11"/>
        <rFont val="方正仿宋_GBK"/>
        <charset val="134"/>
      </rPr>
      <t>米</t>
    </r>
    <r>
      <rPr>
        <sz val="11"/>
        <rFont val="Times New Roman"/>
        <charset val="134"/>
      </rPr>
      <t>3</t>
    </r>
    <r>
      <rPr>
        <sz val="11"/>
        <rFont val="方正仿宋_GBK"/>
        <charset val="134"/>
      </rPr>
      <t>，</t>
    </r>
    <r>
      <rPr>
        <sz val="11"/>
        <rFont val="Times New Roman"/>
        <charset val="134"/>
      </rPr>
      <t>DN300</t>
    </r>
    <r>
      <rPr>
        <sz val="11"/>
        <rFont val="方正仿宋_GBK"/>
        <charset val="134"/>
      </rPr>
      <t>污水收集管</t>
    </r>
    <r>
      <rPr>
        <sz val="11"/>
        <rFont val="Times New Roman"/>
        <charset val="134"/>
      </rPr>
      <t xml:space="preserve"> 300</t>
    </r>
    <r>
      <rPr>
        <sz val="11"/>
        <rFont val="方正仿宋_GBK"/>
        <charset val="134"/>
      </rPr>
      <t>米，</t>
    </r>
    <r>
      <rPr>
        <sz val="11"/>
        <rFont val="Times New Roman"/>
        <charset val="134"/>
      </rPr>
      <t>DN300</t>
    </r>
    <r>
      <rPr>
        <sz val="11"/>
        <rFont val="方正仿宋_GBK"/>
        <charset val="134"/>
      </rPr>
      <t>污水收集管（恢复路面）</t>
    </r>
    <r>
      <rPr>
        <sz val="11"/>
        <rFont val="Times New Roman"/>
        <charset val="134"/>
      </rPr>
      <t>170</t>
    </r>
    <r>
      <rPr>
        <sz val="11"/>
        <rFont val="方正仿宋_GBK"/>
        <charset val="134"/>
      </rPr>
      <t>米，</t>
    </r>
    <r>
      <rPr>
        <sz val="11"/>
        <rFont val="Times New Roman"/>
        <charset val="134"/>
      </rPr>
      <t>φ110PVC</t>
    </r>
    <r>
      <rPr>
        <sz val="11"/>
        <rFont val="方正仿宋_GBK"/>
        <charset val="134"/>
      </rPr>
      <t>排水管</t>
    </r>
    <r>
      <rPr>
        <sz val="11"/>
        <rFont val="Times New Roman"/>
        <charset val="134"/>
      </rPr>
      <t>2520</t>
    </r>
    <r>
      <rPr>
        <sz val="11"/>
        <rFont val="方正仿宋_GBK"/>
        <charset val="134"/>
      </rPr>
      <t>米，</t>
    </r>
    <r>
      <rPr>
        <sz val="11"/>
        <rFont val="Times New Roman"/>
        <charset val="134"/>
      </rPr>
      <t xml:space="preserve"> </t>
    </r>
    <r>
      <rPr>
        <sz val="11"/>
        <rFont val="方正仿宋_GBK"/>
        <charset val="134"/>
      </rPr>
      <t>检查井</t>
    </r>
    <r>
      <rPr>
        <sz val="11"/>
        <rFont val="Times New Roman"/>
        <charset val="134"/>
      </rPr>
      <t>φ700</t>
    </r>
    <r>
      <rPr>
        <sz val="11"/>
        <rFont val="方正仿宋_GBK"/>
        <charset val="134"/>
      </rPr>
      <t>，</t>
    </r>
    <r>
      <rPr>
        <sz val="11"/>
        <rFont val="Times New Roman"/>
        <charset val="134"/>
      </rPr>
      <t>66</t>
    </r>
    <r>
      <rPr>
        <sz val="11"/>
        <rFont val="方正仿宋_GBK"/>
        <charset val="134"/>
      </rPr>
      <t>座，</t>
    </r>
    <r>
      <rPr>
        <sz val="11"/>
        <rFont val="Times New Roman"/>
        <charset val="134"/>
      </rPr>
      <t>0.4*0.4*0.45m</t>
    </r>
    <r>
      <rPr>
        <sz val="11"/>
        <rFont val="方正仿宋_GBK"/>
        <charset val="134"/>
      </rPr>
      <t>接户井</t>
    </r>
    <r>
      <rPr>
        <sz val="11"/>
        <rFont val="Times New Roman"/>
        <charset val="134"/>
      </rPr>
      <t>85</t>
    </r>
    <r>
      <rPr>
        <sz val="11"/>
        <rFont val="方正仿宋_GBK"/>
        <charset val="134"/>
      </rPr>
      <t>座，餐馆隔油池</t>
    </r>
    <r>
      <rPr>
        <sz val="11"/>
        <rFont val="Times New Roman"/>
        <charset val="134"/>
      </rPr>
      <t>4</t>
    </r>
    <r>
      <rPr>
        <sz val="11"/>
        <rFont val="方正仿宋_GBK"/>
        <charset val="134"/>
      </rPr>
      <t>座，预处理、接触氧化、渗滤床（</t>
    </r>
    <r>
      <rPr>
        <sz val="11"/>
        <rFont val="Times New Roman"/>
        <charset val="134"/>
      </rPr>
      <t>35m³/d</t>
    </r>
    <r>
      <rPr>
        <sz val="11"/>
        <rFont val="方正仿宋_GBK"/>
        <charset val="134"/>
      </rPr>
      <t>）</t>
    </r>
    <r>
      <rPr>
        <sz val="11"/>
        <rFont val="Times New Roman"/>
        <charset val="134"/>
      </rPr>
      <t xml:space="preserve">1 </t>
    </r>
    <r>
      <rPr>
        <sz val="11"/>
        <rFont val="方正仿宋_GBK"/>
        <charset val="134"/>
      </rPr>
      <t>座。</t>
    </r>
    <r>
      <rPr>
        <sz val="11"/>
        <rFont val="Times New Roman"/>
        <charset val="134"/>
      </rPr>
      <t>2.</t>
    </r>
    <r>
      <rPr>
        <sz val="11"/>
        <rFont val="方正仿宋_GBK"/>
        <charset val="134"/>
      </rPr>
      <t>雨水沟</t>
    </r>
    <r>
      <rPr>
        <sz val="11"/>
        <rFont val="Times New Roman"/>
        <charset val="134"/>
      </rPr>
      <t>1022</t>
    </r>
    <r>
      <rPr>
        <sz val="11"/>
        <rFont val="方正仿宋_GBK"/>
        <charset val="134"/>
      </rPr>
      <t>米，公厕</t>
    </r>
    <r>
      <rPr>
        <sz val="11"/>
        <rFont val="Times New Roman"/>
        <charset val="134"/>
      </rPr>
      <t xml:space="preserve"> </t>
    </r>
    <r>
      <rPr>
        <sz val="11"/>
        <rFont val="方正仿宋_GBK"/>
        <charset val="134"/>
      </rPr>
      <t>座</t>
    </r>
    <r>
      <rPr>
        <sz val="11"/>
        <rFont val="Times New Roman"/>
        <charset val="134"/>
      </rPr>
      <t>1</t>
    </r>
    <r>
      <rPr>
        <sz val="11"/>
        <rFont val="方正仿宋_GBK"/>
        <charset val="134"/>
      </rPr>
      <t>座，垃圾房（钢架）</t>
    </r>
    <r>
      <rPr>
        <sz val="11"/>
        <rFont val="Times New Roman"/>
        <charset val="134"/>
      </rPr>
      <t>20</t>
    </r>
    <r>
      <rPr>
        <sz val="11"/>
        <rFont val="方正仿宋_GBK"/>
        <charset val="134"/>
      </rPr>
      <t>平方米</t>
    </r>
    <r>
      <rPr>
        <sz val="11"/>
        <rFont val="Times New Roman"/>
        <charset val="134"/>
      </rPr>
      <t>1</t>
    </r>
    <r>
      <rPr>
        <sz val="11"/>
        <rFont val="方正仿宋_GBK"/>
        <charset val="134"/>
      </rPr>
      <t>座。</t>
    </r>
  </si>
  <si>
    <r>
      <rPr>
        <sz val="11"/>
        <rFont val="方正仿宋_GBK"/>
        <charset val="134"/>
      </rPr>
      <t>总体目标：完成投资额</t>
    </r>
    <r>
      <rPr>
        <sz val="11"/>
        <rFont val="Times New Roman"/>
        <charset val="134"/>
      </rPr>
      <t>178</t>
    </r>
    <r>
      <rPr>
        <sz val="11"/>
        <rFont val="方正仿宋_GBK"/>
        <charset val="134"/>
      </rPr>
      <t>万元，完成村内污水收集处理项目。就业务工：（一）项目建设期间，通过项目实施预计带动农村劳动力务工不低于</t>
    </r>
    <r>
      <rPr>
        <sz val="11"/>
        <rFont val="Times New Roman"/>
        <charset val="134"/>
      </rPr>
      <t>70</t>
    </r>
    <r>
      <rPr>
        <sz val="11"/>
        <rFont val="方正仿宋_GBK"/>
        <charset val="134"/>
      </rPr>
      <t>人次，人均收入不低于</t>
    </r>
    <r>
      <rPr>
        <sz val="11"/>
        <rFont val="Times New Roman"/>
        <charset val="134"/>
      </rPr>
      <t>0.5</t>
    </r>
    <r>
      <rPr>
        <sz val="11"/>
        <rFont val="方正仿宋_GBK"/>
        <charset val="134"/>
      </rPr>
      <t>万元，解决群众务工需求，增加群众收入。（二）可持续影响：实施腊掌村委会芒蚌村污水收集处理项目，是深入学习推广浙江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提升为重点，巩固拓展农村人居环境整治三年行动成果，全面提升农村人居环境质量，结合芒蚌温泉等优势资源，整体提升了乡村旅游品质，对促进乡村旅游，全面推进乡村振兴、加快农业农村现代化、建设美丽中国提供有力支撑。</t>
    </r>
  </si>
  <si>
    <r>
      <rPr>
        <sz val="11"/>
        <rFont val="方正仿宋_GBK"/>
        <charset val="134"/>
      </rPr>
      <t>学校建设或改造</t>
    </r>
    <r>
      <rPr>
        <sz val="11"/>
        <rFont val="Times New Roman"/>
        <charset val="134"/>
      </rPr>
      <t>(</t>
    </r>
    <r>
      <rPr>
        <sz val="11"/>
        <rFont val="方正仿宋_GBK"/>
        <charset val="134"/>
      </rPr>
      <t>含幼儿园</t>
    </r>
    <r>
      <rPr>
        <sz val="11"/>
        <rFont val="Times New Roman"/>
        <charset val="134"/>
      </rPr>
      <t>)</t>
    </r>
  </si>
  <si>
    <t>沪滇协作项目—2025年勐戛镇中学学生宿舍</t>
  </si>
  <si>
    <r>
      <rPr>
        <sz val="11"/>
        <rFont val="方正仿宋_GBK"/>
        <charset val="134"/>
      </rPr>
      <t>勐戛村委会</t>
    </r>
  </si>
  <si>
    <t>在勐戛镇中学投入520万元实施学生宿舍建设。建设内容：1.新建三层剪力墙结构学生宿舍楼1栋1053㎡，含地底抗震层，抗震设防烈度为8度，投入465万元；2.场地硬化及室外电气、给排水等配套设施，投入55万元。</t>
  </si>
  <si>
    <r>
      <rPr>
        <sz val="11"/>
        <rFont val="Times New Roman"/>
        <charset val="134"/>
      </rPr>
      <t xml:space="preserve">1. </t>
    </r>
    <r>
      <rPr>
        <sz val="11"/>
        <rFont val="方正仿宋_GBK"/>
        <charset val="134"/>
      </rPr>
      <t>提高学生住宿的安全性，确保宿舍建筑结构稳固，符合国家建筑安全标准；</t>
    </r>
    <r>
      <rPr>
        <sz val="11"/>
        <rFont val="Times New Roman"/>
        <charset val="134"/>
      </rPr>
      <t xml:space="preserve">2. </t>
    </r>
    <r>
      <rPr>
        <sz val="11"/>
        <rFont val="方正仿宋_GBK"/>
        <charset val="134"/>
      </rPr>
      <t>提升学生住宿的舒适性，合理规划宿舍空间，保证每个学生有足够的居住面积；</t>
    </r>
    <r>
      <rPr>
        <sz val="11"/>
        <rFont val="Times New Roman"/>
        <charset val="134"/>
      </rPr>
      <t xml:space="preserve">3. </t>
    </r>
    <r>
      <rPr>
        <sz val="11"/>
        <rFont val="方正仿宋_GBK"/>
        <charset val="134"/>
      </rPr>
      <t>提升校园人居环境，为寄宿制学校学生提供良好居住环境；</t>
    </r>
    <r>
      <rPr>
        <sz val="11"/>
        <rFont val="Times New Roman"/>
        <charset val="134"/>
      </rPr>
      <t>4 .</t>
    </r>
    <r>
      <rPr>
        <sz val="11"/>
        <rFont val="方正仿宋_GBK"/>
        <charset val="134"/>
      </rPr>
      <t>促进学生的学习和成长，建立宿舍管理制度，加强对学生的日常管理和引导，促进学生的自律和自我管理能力的提升；</t>
    </r>
    <r>
      <rPr>
        <sz val="11"/>
        <rFont val="Times New Roman"/>
        <charset val="134"/>
      </rPr>
      <t>5.</t>
    </r>
    <r>
      <rPr>
        <sz val="11"/>
        <rFont val="方正仿宋_GBK"/>
        <charset val="134"/>
      </rPr>
      <t>增强学校的综合竞争力，通过改善学生宿舍条件，吸引更多的优秀学生报考本校，提高学校的知名度和美誉度。</t>
    </r>
  </si>
  <si>
    <r>
      <rPr>
        <sz val="11"/>
        <rFont val="方正仿宋_GBK"/>
        <charset val="134"/>
      </rPr>
      <t>周俊成</t>
    </r>
  </si>
  <si>
    <r>
      <rPr>
        <sz val="11"/>
        <rFont val="方正仿宋_GBK"/>
        <charset val="134"/>
      </rPr>
      <t>芒市教育体育局</t>
    </r>
  </si>
  <si>
    <t>沪滇协作项目—2025年芒市镇拉怀村农副产品交易及冷链仓储中心</t>
  </si>
  <si>
    <r>
      <rPr>
        <sz val="11"/>
        <rFont val="方正仿宋_GBK"/>
        <charset val="134"/>
      </rPr>
      <t>拉怀</t>
    </r>
  </si>
  <si>
    <t>在芒市镇拉怀村投入800万元实施农副产品交易及冷链仓储中心。建设内容：1.新建混凝土框架结构交易市场1栋2层3372㎡，投入695万元；2.道路硬化、室外水电、平整硬化等，投入105万元。项目建成后，资产归拉怀村集体所有，通过村委会作为主体运营取得收益，持续巩固拓展脱贫攻坚成果。</t>
  </si>
  <si>
    <r>
      <rPr>
        <sz val="11"/>
        <rFont val="方正仿宋_GBK"/>
        <charset val="134"/>
      </rPr>
      <t>项目建设成后，通过村集体作为主体运营取得收益，采取</t>
    </r>
    <r>
      <rPr>
        <sz val="11"/>
        <rFont val="Times New Roman"/>
        <charset val="134"/>
      </rPr>
      <t>“</t>
    </r>
    <r>
      <rPr>
        <sz val="11"/>
        <rFont val="方正仿宋_GBK"/>
        <charset val="134"/>
      </rPr>
      <t>保底收益</t>
    </r>
    <r>
      <rPr>
        <sz val="11"/>
        <rFont val="Times New Roman"/>
        <charset val="134"/>
      </rPr>
      <t>+</t>
    </r>
    <r>
      <rPr>
        <sz val="11"/>
        <rFont val="方正仿宋_GBK"/>
        <charset val="134"/>
      </rPr>
      <t>收益分红</t>
    </r>
    <r>
      <rPr>
        <sz val="11"/>
        <rFont val="Times New Roman"/>
        <charset val="134"/>
      </rPr>
      <t>”</t>
    </r>
    <r>
      <rPr>
        <sz val="11"/>
        <rFont val="方正仿宋_GBK"/>
        <charset val="134"/>
      </rPr>
      <t>的分配方式开展股份联结，吸引农户以土地使用权入股。项目所在辖区内脱贫户和监测对象均减免入场费。农户通过获得租金、薪金、奖励、补贴等多渠道稳定增收，持续巩固拓展脱贫攻坚成果。预计使全村</t>
    </r>
    <r>
      <rPr>
        <sz val="11"/>
        <rFont val="Times New Roman"/>
        <charset val="134"/>
      </rPr>
      <t>1464</t>
    </r>
    <r>
      <rPr>
        <sz val="11"/>
        <rFont val="方正仿宋_GBK"/>
        <charset val="134"/>
      </rPr>
      <t>户</t>
    </r>
    <r>
      <rPr>
        <sz val="11"/>
        <rFont val="Times New Roman"/>
        <charset val="134"/>
      </rPr>
      <t>6989</t>
    </r>
    <r>
      <rPr>
        <sz val="11"/>
        <rFont val="方正仿宋_GBK"/>
        <charset val="134"/>
      </rPr>
      <t>人受益（其中：脱贫户</t>
    </r>
    <r>
      <rPr>
        <sz val="11"/>
        <rFont val="Times New Roman"/>
        <charset val="134"/>
      </rPr>
      <t>37</t>
    </r>
    <r>
      <rPr>
        <sz val="11"/>
        <rFont val="方正仿宋_GBK"/>
        <charset val="134"/>
      </rPr>
      <t>户</t>
    </r>
    <r>
      <rPr>
        <sz val="11"/>
        <rFont val="Times New Roman"/>
        <charset val="134"/>
      </rPr>
      <t>126</t>
    </r>
    <r>
      <rPr>
        <sz val="11"/>
        <rFont val="方正仿宋_GBK"/>
        <charset val="134"/>
      </rPr>
      <t>人）。</t>
    </r>
  </si>
  <si>
    <r>
      <rPr>
        <sz val="11"/>
        <rFont val="方正仿宋_GBK"/>
        <charset val="134"/>
      </rPr>
      <t>就业务工、带动生产、资产入股、收益分红</t>
    </r>
  </si>
  <si>
    <t>沪滇协作项目-2025年西山乡弄丙村坝东小组美丽家园建设项目</t>
  </si>
  <si>
    <t>西山乡</t>
  </si>
  <si>
    <t>弄丙村</t>
  </si>
  <si>
    <t>建设步道200余米，水景平台一座约180平方米，坝塘挡土墙约45米，排水沟约100米，新架设水源地至蓄水池镀锌钢管5000余米。</t>
  </si>
  <si>
    <r>
      <rPr>
        <sz val="11"/>
        <rFont val="方正仿宋_GBK"/>
        <charset val="134"/>
      </rPr>
      <t>项目的建成将切实改善村庄人居环境，提升人名群众幸福感获得感。</t>
    </r>
  </si>
  <si>
    <t>沪滇协作项目-2025年芒市特色农产品综合展示项目</t>
  </si>
  <si>
    <t>风平镇</t>
  </si>
  <si>
    <t>和谐村</t>
  </si>
  <si>
    <t>在芒市和谐村投入380万元，实施芒市特色农产品综合展示项目建设。建设内容为：1、投入220万元，新建混凝土框架结构房1栋（2层），建筑面积420.5㎡；2、投入133万元，建设水电配套及场外综合附属设施，场地硬化4150㎡，砌挡土墙360m³；3.投入27万元，用于美丽乡村环境治理提升。项目建成后，资产归属和谐村集体所有。展示沪滇援建的芒市产业类项目成果（百香果产业、菌菇产业、石斛产业、葛根产业等）搭建平台，从而拓宽销售渠道、提高销售效率、加强信息共享、优化物流配送等服务，同时带动农民致富。</t>
  </si>
  <si>
    <r>
      <rPr>
        <sz val="11"/>
        <rFont val="方正仿宋_GBK"/>
        <charset val="134"/>
      </rPr>
      <t>就业务工：通过项目实施预计带动农村劳动力务工不低于</t>
    </r>
    <r>
      <rPr>
        <sz val="11"/>
        <rFont val="Times New Roman"/>
        <charset val="134"/>
      </rPr>
      <t>80</t>
    </r>
    <r>
      <rPr>
        <sz val="11"/>
        <rFont val="方正仿宋_GBK"/>
        <charset val="134"/>
      </rPr>
      <t>人次，人均收入不低于</t>
    </r>
    <r>
      <rPr>
        <sz val="11"/>
        <rFont val="Times New Roman"/>
        <charset val="134"/>
      </rPr>
      <t>0.5</t>
    </r>
    <r>
      <rPr>
        <sz val="11"/>
        <rFont val="方正仿宋_GBK"/>
        <charset val="134"/>
      </rPr>
      <t>万元，解决群众务工需求，增加群众收入。提升基层治理能力：通过项目实施建设农村基层组织办公活动场所，有效发挥基层广泛联系群众、组织群众、服务群众的重要窗口作用。加强和改进农村党员队伍建设、增强基层党组织的凝聚力和战斗力、巩固农村基层政权。项目建设目标：完成投资额</t>
    </r>
    <r>
      <rPr>
        <sz val="11"/>
        <rFont val="Times New Roman"/>
        <charset val="134"/>
      </rPr>
      <t>380</t>
    </r>
    <r>
      <rPr>
        <sz val="11"/>
        <rFont val="方正仿宋_GBK"/>
        <charset val="134"/>
      </rPr>
      <t>万元；建成框架结构房</t>
    </r>
    <r>
      <rPr>
        <sz val="11"/>
        <rFont val="Times New Roman"/>
        <charset val="134"/>
      </rPr>
      <t>1</t>
    </r>
    <r>
      <rPr>
        <sz val="11"/>
        <rFont val="方正仿宋_GBK"/>
        <charset val="134"/>
      </rPr>
      <t>栋；总建筑面积</t>
    </r>
    <r>
      <rPr>
        <sz val="11"/>
        <rFont val="Times New Roman"/>
        <charset val="134"/>
      </rPr>
      <t>420.5</t>
    </r>
    <r>
      <rPr>
        <sz val="11"/>
        <rFont val="方正仿宋_GBK"/>
        <charset val="134"/>
      </rPr>
      <t>平方米；建设水电配套及场外综合附属设施，场地硬化</t>
    </r>
    <r>
      <rPr>
        <sz val="11"/>
        <rFont val="Times New Roman"/>
        <charset val="134"/>
      </rPr>
      <t>4150</t>
    </r>
    <r>
      <rPr>
        <sz val="11"/>
        <rFont val="方正仿宋_GBK"/>
        <charset val="134"/>
      </rPr>
      <t>㎡，砌挡土墙</t>
    </r>
    <r>
      <rPr>
        <sz val="11"/>
        <rFont val="Times New Roman"/>
        <charset val="134"/>
      </rPr>
      <t>360m³</t>
    </r>
    <r>
      <rPr>
        <sz val="11"/>
        <rFont val="方正仿宋_GBK"/>
        <charset val="134"/>
      </rPr>
      <t>；实施美丽乡村环境治理提升。可持续影响指标：项目实施后建成产品展示中心，可充分展示东西部协作产品效果，直接向消费者展示产品特点和优势，弘扬东西部协作企业品牌形象，吸引潜在客户，提高客户黏性和忠诚度，有效拓展产品销路。</t>
    </r>
  </si>
  <si>
    <t>沪滇协作项目-2025年五岔路乡石板村白水河栈道建设项目</t>
  </si>
  <si>
    <t>五岔路乡</t>
  </si>
  <si>
    <t>石板村</t>
  </si>
  <si>
    <t>1、新建观景平台1个，钢结构栈道70米（栈道宽度1.2米，面铺防腐木地板），基础部分采用钢筋混凝土独立基础（二次搬运平均距离为300米）。
2、新建混凝土步道总长207米，步道宽度为1.5米（土方开挖、回填均用人工操作，二次搬运平均距离为300米）。</t>
  </si>
  <si>
    <r>
      <rPr>
        <sz val="11"/>
        <rFont val="方正仿宋_GBK"/>
        <charset val="134"/>
      </rPr>
      <t>项目建设完成后，能够有效助推石板村乡村旅游在观光体验项目上实现多元化，能壮大村集体经济，能有效带动周边群众发展夯实产业，加快推进项目区内资源开发利用、提高周边农村土地的利用率和产出力。</t>
    </r>
  </si>
  <si>
    <t>沪滇协作项目-2025年遮放镇户拉村农产品交易中心</t>
  </si>
  <si>
    <t>遮放镇</t>
  </si>
  <si>
    <t>户拉村</t>
  </si>
  <si>
    <t>在遮放镇户拉村投入720万元实施农产品交易中心建设。建设内容：1.新建956㎡二层钢结构市场用房、1154㎡钢结构交易市场，投入559万元。2.新建变压器、400m排水沟“（400mm×400mm）、化粪池、场地水电及消防设施等配套设施，投入161万元。项目建成后，资产归户拉村委会集体所有，通过村委会作为主体运营取得收益，持续巩固拓展脱贫攻坚成果。</t>
  </si>
  <si>
    <r>
      <rPr>
        <sz val="11"/>
        <rFont val="Times New Roman"/>
        <charset val="134"/>
      </rPr>
      <t>1.</t>
    </r>
    <r>
      <rPr>
        <sz val="11"/>
        <rFont val="方正仿宋_GBK"/>
        <charset val="134"/>
      </rPr>
      <t>通过建盖钢架交易棚，改善农民进入市场交易的条件，提高交易产品经济价值，从而提高村民经济收入。</t>
    </r>
    <r>
      <rPr>
        <sz val="11"/>
        <rFont val="Times New Roman"/>
        <charset val="134"/>
      </rPr>
      <t xml:space="preserve">
2.</t>
    </r>
    <r>
      <rPr>
        <sz val="11"/>
        <rFont val="方正仿宋_GBK"/>
        <charset val="134"/>
      </rPr>
      <t>增加农民市场管理人员，可解决</t>
    </r>
    <r>
      <rPr>
        <sz val="11"/>
        <rFont val="Times New Roman"/>
        <charset val="134"/>
      </rPr>
      <t>5</t>
    </r>
    <r>
      <rPr>
        <sz val="11"/>
        <rFont val="方正仿宋_GBK"/>
        <charset val="134"/>
      </rPr>
      <t>人就业问题。一是解决了乡村农产品交易场地和改善交易环境；二是增加了乡村集体收入；三是解决了部分富余劳动力转移就业。</t>
    </r>
    <r>
      <rPr>
        <sz val="11"/>
        <rFont val="Times New Roman"/>
        <charset val="134"/>
      </rPr>
      <t xml:space="preserve">
3.</t>
    </r>
    <r>
      <rPr>
        <sz val="11"/>
        <rFont val="方正仿宋_GBK"/>
        <charset val="134"/>
      </rPr>
      <t>净化美化了市场环境，对发展生态文明，促进人与自然和谐发展具有积极的作用。</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</si>
  <si>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</si>
  <si>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Times New Roman"/>
        <charset val="134"/>
      </rPr>
      <t>2100</t>
    </r>
    <r>
      <rPr>
        <sz val="11"/>
        <rFont val="方正仿宋_GBK"/>
        <charset val="134"/>
      </rPr>
      <t>户</t>
    </r>
    <r>
      <rPr>
        <sz val="11"/>
        <rFont val="Times New Roman"/>
        <charset val="134"/>
      </rPr>
      <t>25000</t>
    </r>
    <r>
      <rPr>
        <sz val="11"/>
        <rFont val="方正仿宋_GBK"/>
        <charset val="134"/>
      </rPr>
      <t>人</t>
    </r>
  </si>
  <si>
    <r>
      <rPr>
        <sz val="11"/>
        <rFont val="方正仿宋_GBK"/>
        <charset val="134"/>
      </rPr>
      <t>休闲农业与乡村旅游</t>
    </r>
  </si>
  <si>
    <t>沪滇协作项目-2025年芒市遮放镇户闷村芒棒小组乡村振兴示范村打造</t>
  </si>
  <si>
    <t>户闷村</t>
  </si>
  <si>
    <t>在遮放镇户闷村芒棒小组投入660万元实施乡村振兴示范村打造。建设内容：1.新建1栋钢框架结构村民服务场所750㎡，用于农特产品制作、展示、销售等，投入245万元；2.道路硬化10267㎡，及场地平整等，投入247万元；3.架设供水、排水管道900m，敷设供电及照明设施300m，环境提升6279㎡及附属等，投入168万元。项目建成后，资产归户闷村委会集体所有，通过与企业合作运营取得收益，持续巩固拓展脱贫攻坚成果</t>
  </si>
  <si>
    <r>
      <rPr>
        <sz val="11"/>
        <rFont val="Times New Roman"/>
        <charset val="134"/>
      </rPr>
      <t>1.“</t>
    </r>
    <r>
      <rPr>
        <sz val="11"/>
        <rFont val="方正仿宋_GBK"/>
        <charset val="134"/>
      </rPr>
      <t>联农带农</t>
    </r>
    <r>
      <rPr>
        <sz val="11"/>
        <rFont val="Times New Roman"/>
        <charset val="134"/>
      </rPr>
      <t>”</t>
    </r>
    <r>
      <rPr>
        <sz val="11"/>
        <rFont val="方正仿宋_GBK"/>
        <charset val="134"/>
      </rPr>
      <t>促进产业联动发展，通过芒棒树洞温泉的打造，将地方民俗文化、康养及温泉资源进行有机融合，通过文旅产业的发展带动第一、第二产业，壮大联农带农主体，提升联农带农能力，构建</t>
    </r>
    <r>
      <rPr>
        <sz val="11"/>
        <rFont val="Times New Roman"/>
        <charset val="134"/>
      </rPr>
      <t>“</t>
    </r>
    <r>
      <rPr>
        <sz val="11"/>
        <rFont val="方正仿宋_GBK"/>
        <charset val="134"/>
      </rPr>
      <t>造血式</t>
    </r>
    <r>
      <rPr>
        <sz val="11"/>
        <rFont val="Times New Roman"/>
        <charset val="134"/>
      </rPr>
      <t>”</t>
    </r>
    <r>
      <rPr>
        <sz val="11"/>
        <rFont val="方正仿宋_GBK"/>
        <charset val="134"/>
      </rPr>
      <t>乡村振兴模式；</t>
    </r>
    <r>
      <rPr>
        <sz val="11"/>
        <rFont val="Times New Roman"/>
        <charset val="134"/>
      </rPr>
      <t xml:space="preserve">
2.</t>
    </r>
    <r>
      <rPr>
        <sz val="11"/>
        <rFont val="方正仿宋_GBK"/>
        <charset val="134"/>
      </rPr>
      <t>实现文旅资源提升，借助区域温泉的天然禀赋，引入文旅业态及相关配套设施，拓展片区旅游资源维度，融入芒市旅游整体格局，带动全域旅游发展。</t>
    </r>
  </si>
  <si>
    <r>
      <rPr>
        <sz val="11"/>
        <rFont val="方正仿宋_GBK"/>
        <charset val="134"/>
      </rPr>
      <t>就业务工</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</si>
  <si>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Times New Roman"/>
        <charset val="134"/>
      </rPr>
      <t>1527</t>
    </r>
    <r>
      <rPr>
        <sz val="11"/>
        <rFont val="方正仿宋_GBK"/>
        <charset val="134"/>
      </rPr>
      <t>户</t>
    </r>
    <r>
      <rPr>
        <sz val="11"/>
        <rFont val="Times New Roman"/>
        <charset val="134"/>
      </rPr>
      <t xml:space="preserve">7279 </t>
    </r>
    <r>
      <rPr>
        <sz val="11"/>
        <rFont val="方正仿宋_GBK"/>
        <charset val="134"/>
      </rPr>
      <t>人</t>
    </r>
  </si>
  <si>
    <t>沪滇协作项目-2025年遮放镇弄坎村石斛花示范种植基地</t>
  </si>
  <si>
    <t>弄坎村</t>
  </si>
  <si>
    <t>在遮放镇弄坎村投入800万元实施石斛花示范种植基地建设。建设内容：1.新建钢结构生产车间3000㎡、分拣中心及打包车间2600㎡，投入500万元；2.新建玻璃温室大棚1360㎡，投入200万元；3.新建功能用房及配套用房260㎡、300m³蓄水池1座，投入100万元。项目建成后，资产归弄坎村集体所有，与龙头企业合作租赁，带动村集体经济发展，收益主要用于脱贫攻坚成果同乡村振兴衔接。</t>
  </si>
  <si>
    <r>
      <rPr>
        <sz val="11"/>
        <rFont val="Times New Roman"/>
        <charset val="134"/>
      </rPr>
      <t>1.</t>
    </r>
    <r>
      <rPr>
        <sz val="11"/>
        <rFont val="方正仿宋_GBK"/>
        <charset val="134"/>
      </rPr>
      <t>项目形成的固定资产归村委会所有，每年收取收益金不低于</t>
    </r>
    <r>
      <rPr>
        <sz val="11"/>
        <rFont val="Times New Roman"/>
        <charset val="134"/>
      </rPr>
      <t>24</t>
    </r>
    <r>
      <rPr>
        <sz val="11"/>
        <rFont val="方正仿宋_GBK"/>
        <charset val="134"/>
      </rPr>
      <t>万元，以后每</t>
    </r>
    <r>
      <rPr>
        <sz val="11"/>
        <rFont val="Times New Roman"/>
        <charset val="134"/>
      </rPr>
      <t>5</t>
    </r>
    <r>
      <rPr>
        <sz val="11"/>
        <rFont val="方正仿宋_GBK"/>
        <charset val="134"/>
      </rPr>
      <t>年提升</t>
    </r>
    <r>
      <rPr>
        <sz val="11"/>
        <rFont val="Times New Roman"/>
        <charset val="134"/>
      </rPr>
      <t>4</t>
    </r>
    <r>
      <rPr>
        <sz val="11"/>
        <rFont val="方正仿宋_GBK"/>
        <charset val="134"/>
      </rPr>
      <t>万元。同时，遮放镇石斛兰产业向优质化、产业化发展，实现规模化生产，能带动就业。</t>
    </r>
    <r>
      <rPr>
        <sz val="11"/>
        <rFont val="Times New Roman"/>
        <charset val="134"/>
      </rPr>
      <t xml:space="preserve">
2.</t>
    </r>
    <r>
      <rPr>
        <sz val="11"/>
        <rFont val="方正仿宋_GBK"/>
        <charset val="134"/>
      </rPr>
      <t>使当地土地资源得到合理地开发利用，推动乡村产业结构调整、提高农民的人均收入，推动当地经济发展。带动旅游观光业、交通运输业和饮食服务业等其他行业的发展，促进区域经济的快速增长。</t>
    </r>
    <r>
      <rPr>
        <sz val="11"/>
        <rFont val="Times New Roman"/>
        <charset val="134"/>
      </rPr>
      <t xml:space="preserve">
3.</t>
    </r>
    <r>
      <rPr>
        <sz val="11"/>
        <rFont val="方正仿宋_GBK"/>
        <charset val="134"/>
      </rPr>
      <t>发展石斛兰产业能够提高田间空气湿度，改善农田气候条件，保护农业生态环境条件，净化空气、美化环境，改变乡村面貌，加快社会主义新农村建设。</t>
    </r>
  </si>
  <si>
    <r>
      <rPr>
        <sz val="11"/>
        <rFont val="Times New Roman"/>
        <charset val="134"/>
      </rPr>
      <t>1429</t>
    </r>
    <r>
      <rPr>
        <sz val="11"/>
        <rFont val="方正仿宋_GBK"/>
        <charset val="134"/>
      </rPr>
      <t>户</t>
    </r>
    <r>
      <rPr>
        <sz val="11"/>
        <rFont val="Times New Roman"/>
        <charset val="134"/>
      </rPr>
      <t>6318</t>
    </r>
    <r>
      <rPr>
        <sz val="11"/>
        <rFont val="方正仿宋_GBK"/>
        <charset val="134"/>
      </rPr>
      <t>人</t>
    </r>
  </si>
  <si>
    <t>农村卫生厕所改造</t>
  </si>
  <si>
    <r>
      <rPr>
        <sz val="11"/>
        <rFont val="Times New Roman"/>
        <charset val="134"/>
      </rPr>
      <t>2025</t>
    </r>
    <r>
      <rPr>
        <sz val="11"/>
        <rFont val="方正仿宋_GBK"/>
        <charset val="134"/>
      </rPr>
      <t>年遮放农场小组公厕建设项目</t>
    </r>
  </si>
  <si>
    <r>
      <rPr>
        <sz val="11"/>
        <rFont val="方正仿宋_GBK"/>
        <charset val="134"/>
      </rPr>
      <t>江畔社区一组、遮农社区三组、晓阳社区五组、垦西社区一组、垦西社区九组</t>
    </r>
  </si>
  <si>
    <r>
      <rPr>
        <sz val="11"/>
        <rFont val="Times New Roman"/>
        <charset val="134"/>
      </rPr>
      <t>1.</t>
    </r>
    <r>
      <rPr>
        <sz val="11"/>
        <rFont val="方正仿宋_GBK"/>
        <charset val="134"/>
      </rPr>
      <t>新建</t>
    </r>
    <r>
      <rPr>
        <sz val="11"/>
        <rFont val="Times New Roman"/>
        <charset val="134"/>
      </rPr>
      <t>4</t>
    </r>
    <r>
      <rPr>
        <sz val="11"/>
        <rFont val="方正仿宋_GBK"/>
        <charset val="134"/>
      </rPr>
      <t>座小组公厕（</t>
    </r>
    <r>
      <rPr>
        <sz val="11"/>
        <rFont val="Times New Roman"/>
        <charset val="134"/>
      </rPr>
      <t>3+4</t>
    </r>
    <r>
      <rPr>
        <sz val="11"/>
        <rFont val="方正仿宋_GBK"/>
        <charset val="134"/>
      </rPr>
      <t>蹲位）：每座公厕建筑面积为</t>
    </r>
    <r>
      <rPr>
        <sz val="11"/>
        <rFont val="Times New Roman"/>
        <charset val="134"/>
      </rPr>
      <t>36.98</t>
    </r>
    <r>
      <rPr>
        <sz val="11"/>
        <rFont val="方正仿宋_GBK"/>
        <charset val="134"/>
      </rPr>
      <t>平方，建筑高度</t>
    </r>
    <r>
      <rPr>
        <sz val="11"/>
        <rFont val="Times New Roman"/>
        <charset val="134"/>
      </rPr>
      <t>3.15</t>
    </r>
    <r>
      <rPr>
        <sz val="11"/>
        <rFont val="方正仿宋_GBK"/>
        <charset val="134"/>
      </rPr>
      <t>米，建筑层高</t>
    </r>
    <r>
      <rPr>
        <sz val="11"/>
        <rFont val="Times New Roman"/>
        <charset val="134"/>
      </rPr>
      <t>3m</t>
    </r>
    <r>
      <rPr>
        <sz val="11"/>
        <rFont val="方正仿宋_GBK"/>
        <charset val="134"/>
      </rPr>
      <t>，结构形式为砖混结构，基础为钢筋混凝土条形基础，安全等级为</t>
    </r>
    <r>
      <rPr>
        <sz val="11"/>
        <rFont val="Times New Roman"/>
        <charset val="134"/>
      </rPr>
      <t>II</t>
    </r>
    <r>
      <rPr>
        <sz val="11"/>
        <rFont val="方正仿宋_GBK"/>
        <charset val="134"/>
      </rPr>
      <t>级，结构工作年限为</t>
    </r>
    <r>
      <rPr>
        <sz val="11"/>
        <rFont val="Times New Roman"/>
        <charset val="134"/>
      </rPr>
      <t>50</t>
    </r>
    <r>
      <rPr>
        <sz val="11"/>
        <rFont val="方正仿宋_GBK"/>
        <charset val="134"/>
      </rPr>
      <t>年；</t>
    </r>
    <r>
      <rPr>
        <sz val="11"/>
        <rFont val="Times New Roman"/>
        <charset val="134"/>
      </rPr>
      <t>2.</t>
    </r>
    <r>
      <rPr>
        <sz val="11"/>
        <rFont val="方正仿宋_GBK"/>
        <charset val="134"/>
      </rPr>
      <t>改造</t>
    </r>
    <r>
      <rPr>
        <sz val="11"/>
        <rFont val="Times New Roman"/>
        <charset val="134"/>
      </rPr>
      <t>1</t>
    </r>
    <r>
      <rPr>
        <sz val="11"/>
        <rFont val="方正仿宋_GBK"/>
        <charset val="134"/>
      </rPr>
      <t>座原有小组公厕旱厕（</t>
    </r>
    <r>
      <rPr>
        <sz val="11"/>
        <rFont val="Times New Roman"/>
        <charset val="134"/>
      </rPr>
      <t>10+10</t>
    </r>
    <r>
      <rPr>
        <sz val="11"/>
        <rFont val="方正仿宋_GBK"/>
        <charset val="134"/>
      </rPr>
      <t>蹲位）改造为水冲式，建筑面积约为</t>
    </r>
    <r>
      <rPr>
        <sz val="11"/>
        <rFont val="Times New Roman"/>
        <charset val="134"/>
      </rPr>
      <t>123.23</t>
    </r>
    <r>
      <rPr>
        <sz val="11"/>
        <rFont val="方正仿宋_GBK"/>
        <charset val="134"/>
      </rPr>
      <t>平方，建筑高度为</t>
    </r>
    <r>
      <rPr>
        <sz val="11"/>
        <rFont val="Times New Roman"/>
        <charset val="134"/>
      </rPr>
      <t>3.45</t>
    </r>
    <r>
      <rPr>
        <sz val="11"/>
        <rFont val="方正仿宋_GBK"/>
        <charset val="134"/>
      </rPr>
      <t>米，建筑层高为</t>
    </r>
    <r>
      <rPr>
        <sz val="11"/>
        <rFont val="Times New Roman"/>
        <charset val="134"/>
      </rPr>
      <t>3.3m</t>
    </r>
    <r>
      <rPr>
        <sz val="11"/>
        <rFont val="方正仿宋_GBK"/>
        <charset val="134"/>
      </rPr>
      <t>，结构形式为砖混结构。</t>
    </r>
  </si>
  <si>
    <r>
      <rPr>
        <sz val="11"/>
        <rFont val="方正仿宋_GBK"/>
        <charset val="134"/>
      </rPr>
      <t>通过实施该项目，能提升周边约</t>
    </r>
    <r>
      <rPr>
        <sz val="11"/>
        <rFont val="Times New Roman"/>
        <charset val="134"/>
      </rPr>
      <t>860</t>
    </r>
    <r>
      <rPr>
        <sz val="11"/>
        <rFont val="方正仿宋_GBK"/>
        <charset val="134"/>
      </rPr>
      <t>名居民的生活质量和幸福感，改变传统卫生习惯，提高居民的卫生意识和文明素养。并且减少环境污染，改善社区小组生态环境，降低疾病传播，维护生态平衡，保护自然环境，推动绿色发展。</t>
    </r>
  </si>
  <si>
    <r>
      <rPr>
        <sz val="11"/>
        <rFont val="方正仿宋_GBK"/>
        <charset val="134"/>
      </rPr>
      <t>张华锋</t>
    </r>
  </si>
  <si>
    <t>产业发展</t>
  </si>
  <si>
    <t>加工流通项目</t>
  </si>
  <si>
    <t>品牌打造和展销平台</t>
  </si>
  <si>
    <t>芒海镇吕尹村地方特色农产品分拣加工厂项目</t>
  </si>
  <si>
    <t>芒海镇</t>
  </si>
  <si>
    <t>吕尹村</t>
  </si>
  <si>
    <t>建设内容：（1）新建特色农产品分拣加工厂厂房，概算投资200万元；建设钢结构加工厂房，建筑高度6米，（屋面分2层中空1米安装室内排风系统）面积1200平方米。（2）附属设施建设，概算投资100万元；①变压器1个，供电线路迁改，概算投资45万元。②场地平整6000平方米，修缮室外道路，长150米，宽5米，混凝土路面厚25厘米，C25混凝土浇筑，天然级碎石垫层30厘米，概算投资29万元。③室外消防设施，概算投资5万元。室内外给水排水，概算投资20万元。其中：给水管300米，钢丝网骨架塑料复合管DN50毫米，概算投资4万元；排水管480米，双壁波纹管DN300毫米，概算投资15.4万元；室外检查井2座，概算投资6000元。④化粪池1座，概算投资1万元。</t>
  </si>
  <si>
    <t>通过建强联农带农机制，预计实现项目收益率5%，每年能够带动吕尹村村集体经济收入15万元（不低于30%的部分作为服务群众专项经费。不超过20%的部分用于改善村组干部待遇。不超过10%的部分用于补充村级组织运转经费。同时，结合实际提取一定比例的收益资金用于扩大再生产，继续发展壮大村集体经济，优先选择对农民群众广泛参与，辐射带动作用强的项目）。预计创造就业岗位60余个，月合计增加工资性收入21万元以上；充分发挥地域优势，通过品种选育、生态建设、精深加工、品牌打造四个方面全产业链培育特色农业种植，带动群众种植热情果、西番莲、古茶树，预计全镇热情果、百香果、古树茶可达到5000余亩，缅甸勐古县预计种植辣椒2000余亩，带动群众实现种植收入约200余万元；积极发展跨境农业，形成境外种植、境内加工模式，推动边境贸易与产业相互促进发展，实现“一年四季都有活干”的局面，带动边境群众增收致富。</t>
  </si>
  <si>
    <t>资产入股
收益分红
带动务工</t>
  </si>
  <si>
    <t>否</t>
  </si>
  <si>
    <t>晏昊</t>
  </si>
  <si>
    <t>芒海镇人民政府</t>
  </si>
  <si>
    <t>是</t>
  </si>
  <si>
    <r>
      <rPr>
        <sz val="11"/>
        <rFont val="方正仿宋_GBK"/>
        <charset val="134"/>
      </rPr>
      <t>风平镇田园村民小组村内基础设施建设项目</t>
    </r>
  </si>
  <si>
    <r>
      <rPr>
        <sz val="11"/>
        <rFont val="方正仿宋_GBK"/>
        <charset val="134"/>
      </rPr>
      <t>黎明村</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</si>
  <si>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10200</t>
    </r>
    <r>
      <rPr>
        <sz val="11"/>
        <rFont val="方正仿宋_GBK"/>
        <charset val="134"/>
      </rPr>
      <t>平方米（含路基土方开挖</t>
    </r>
    <r>
      <rPr>
        <sz val="11"/>
        <rFont val="Times New Roman"/>
        <charset val="134"/>
      </rPr>
      <t>3000</t>
    </r>
    <r>
      <rPr>
        <sz val="11"/>
        <rFont val="方正仿宋_GBK"/>
        <charset val="134"/>
      </rPr>
      <t>立方米，土方回填</t>
    </r>
    <r>
      <rPr>
        <sz val="11"/>
        <rFont val="Times New Roman"/>
        <charset val="134"/>
      </rPr>
      <t>1000</t>
    </r>
    <r>
      <rPr>
        <sz val="11"/>
        <rFont val="方正仿宋_GBK"/>
        <charset val="134"/>
      </rPr>
      <t>立方米，挡土墙</t>
    </r>
    <r>
      <rPr>
        <sz val="11"/>
        <rFont val="Times New Roman"/>
        <charset val="134"/>
      </rPr>
      <t>600</t>
    </r>
    <r>
      <rPr>
        <sz val="11"/>
        <rFont val="方正仿宋_GBK"/>
        <charset val="134"/>
      </rPr>
      <t>立方米，砂砾石基层</t>
    </r>
    <r>
      <rPr>
        <sz val="11"/>
        <rFont val="Times New Roman"/>
        <charset val="134"/>
      </rPr>
      <t>10200</t>
    </r>
    <r>
      <rPr>
        <sz val="11"/>
        <rFont val="方正仿宋_GBK"/>
        <charset val="134"/>
      </rPr>
      <t>平方米）。（</t>
    </r>
    <r>
      <rPr>
        <sz val="11"/>
        <rFont val="Times New Roman"/>
        <charset val="134"/>
      </rPr>
      <t>2</t>
    </r>
    <r>
      <rPr>
        <sz val="11"/>
        <rFont val="方正仿宋_GBK"/>
        <charset val="134"/>
      </rPr>
      <t>）污水收集处理工程，（</t>
    </r>
    <r>
      <rPr>
        <sz val="11"/>
        <rFont val="Times New Roman"/>
        <charset val="134"/>
      </rPr>
      <t>HDPE</t>
    </r>
    <r>
      <rPr>
        <sz val="11"/>
        <rFont val="方正仿宋_GBK"/>
        <charset val="134"/>
      </rPr>
      <t>）螺旋波纹管</t>
    </r>
    <r>
      <rPr>
        <sz val="11"/>
        <rFont val="Times New Roman"/>
        <charset val="134"/>
      </rPr>
      <t>DN300</t>
    </r>
    <r>
      <rPr>
        <sz val="11"/>
        <rFont val="方正仿宋_GBK"/>
        <charset val="134"/>
      </rPr>
      <t>，</t>
    </r>
    <r>
      <rPr>
        <sz val="11"/>
        <rFont val="Times New Roman"/>
        <charset val="134"/>
      </rPr>
      <t>1600</t>
    </r>
    <r>
      <rPr>
        <sz val="11"/>
        <rFont val="方正仿宋_GBK"/>
        <charset val="134"/>
      </rPr>
      <t>米，户用格栅井</t>
    </r>
    <r>
      <rPr>
        <sz val="11"/>
        <rFont val="Times New Roman"/>
        <charset val="134"/>
      </rPr>
      <t>40</t>
    </r>
    <r>
      <rPr>
        <sz val="11"/>
        <rFont val="方正仿宋_GBK"/>
        <charset val="134"/>
      </rPr>
      <t>个，雨水篦子</t>
    </r>
    <r>
      <rPr>
        <sz val="11"/>
        <rFont val="Times New Roman"/>
        <charset val="134"/>
      </rPr>
      <t>100</t>
    </r>
    <r>
      <rPr>
        <sz val="11"/>
        <rFont val="方正仿宋_GBK"/>
        <charset val="134"/>
      </rPr>
      <t>个，检查井</t>
    </r>
    <r>
      <rPr>
        <sz val="11"/>
        <rFont val="Times New Roman"/>
        <charset val="134"/>
      </rPr>
      <t>60</t>
    </r>
    <r>
      <rPr>
        <sz val="11"/>
        <rFont val="方正仿宋_GBK"/>
        <charset val="134"/>
      </rPr>
      <t>个，预埋</t>
    </r>
    <r>
      <rPr>
        <sz val="11"/>
        <rFont val="Times New Roman"/>
        <charset val="134"/>
      </rPr>
      <t>PVC-U</t>
    </r>
    <r>
      <rPr>
        <sz val="11"/>
        <rFont val="方正仿宋_GBK"/>
        <charset val="134"/>
      </rPr>
      <t>管</t>
    </r>
    <r>
      <rPr>
        <sz val="11"/>
        <rFont val="Times New Roman"/>
        <charset val="134"/>
      </rPr>
      <t>φ110</t>
    </r>
    <r>
      <rPr>
        <sz val="11"/>
        <rFont val="方正仿宋_GBK"/>
        <charset val="134"/>
      </rPr>
      <t>（含弯头）</t>
    </r>
    <r>
      <rPr>
        <sz val="11"/>
        <rFont val="Times New Roman"/>
        <charset val="134"/>
      </rPr>
      <t>1600</t>
    </r>
    <r>
      <rPr>
        <sz val="11"/>
        <rFont val="方正仿宋_GBK"/>
        <charset val="134"/>
      </rPr>
      <t>米，预制盖板</t>
    </r>
    <r>
      <rPr>
        <sz val="11"/>
        <rFont val="Times New Roman"/>
        <charset val="134"/>
      </rPr>
      <t>100</t>
    </r>
    <r>
      <rPr>
        <sz val="11"/>
        <rFont val="方正仿宋_GBK"/>
        <charset val="134"/>
      </rPr>
      <t>米，生化塘</t>
    </r>
    <r>
      <rPr>
        <sz val="11"/>
        <rFont val="Times New Roman"/>
        <charset val="134"/>
      </rPr>
      <t>1</t>
    </r>
    <r>
      <rPr>
        <sz val="11"/>
        <rFont val="方正仿宋_GBK"/>
        <charset val="134"/>
      </rPr>
      <t>座。</t>
    </r>
  </si>
  <si>
    <r>
      <rPr>
        <sz val="11"/>
        <rFont val="方正仿宋_GBK"/>
        <charset val="134"/>
      </rPr>
      <t>总体目标：完成投资额</t>
    </r>
    <r>
      <rPr>
        <sz val="11"/>
        <rFont val="Times New Roman"/>
        <charset val="134"/>
      </rPr>
      <t>360</t>
    </r>
    <r>
      <rPr>
        <sz val="11"/>
        <rFont val="方正仿宋_GBK"/>
        <charset val="134"/>
      </rPr>
      <t>万元，完成村内道路硬化</t>
    </r>
    <r>
      <rPr>
        <sz val="11"/>
        <rFont val="Times New Roman"/>
        <charset val="134"/>
      </rPr>
      <t>10200</t>
    </r>
    <r>
      <rPr>
        <sz val="11"/>
        <rFont val="方正仿宋_GBK"/>
        <charset val="134"/>
      </rPr>
      <t>平方米，完成配套污水收集处理工程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60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</si>
  <si>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t>市场建设和农村物流</t>
  </si>
  <si>
    <t>沪滇协作项目-2025年芒市镇仓储物流中心建设项目</t>
  </si>
  <si>
    <t>芒市镇</t>
  </si>
  <si>
    <t>拉怀</t>
  </si>
  <si>
    <t>1.新建钢架结构仓库1栋，建筑面积1686㎡；2.室外场地、道路、水电安装及配套基础设施。</t>
  </si>
  <si>
    <t>项目建成后，项目资产移交村集体，通过村集体作为主体运营取得收益，采取“保底收益+收益分红”的分配方式开展股份联结，吸引农户以土地使用权入股。项目所在辖区内脱贫户和监测对象均减免入场费。农户通过获得租金、薪金、奖励、补贴等多渠道稳定增收，持续巩固拓展脱贫攻坚成果。 每年增加村集体经济15万元以上。预计带动周边农户不少于200户，增加经营性收入每年不低于200万元，其中：易地搬迁户、脱贫户、监测对象等不少于20户，每户年增收不少于1万元。预计惠及农户1464户6989人，其中，脱贫户37户126人。</t>
  </si>
  <si>
    <t>就业务工、带动生产、资产入股、收益分红</t>
  </si>
  <si>
    <t>赵骏威</t>
  </si>
  <si>
    <t>芒市镇人民政府</t>
  </si>
  <si>
    <r>
      <rPr>
        <sz val="22"/>
        <color rgb="FF000000"/>
        <rFont val="方正小标宋_GBK"/>
        <charset val="134"/>
      </rPr>
      <t>芒市</t>
    </r>
    <r>
      <rPr>
        <sz val="22"/>
        <color rgb="FF000000"/>
        <rFont val="Times New Roman"/>
        <charset val="134"/>
      </rPr>
      <t>2025</t>
    </r>
    <r>
      <rPr>
        <sz val="22"/>
        <color rgb="FF000000"/>
        <rFont val="方正小标宋_GBK"/>
        <charset val="134"/>
      </rPr>
      <t>年度巩固拓展脱贫攻坚成果和乡村振兴项目库动态调整-新增表</t>
    </r>
  </si>
  <si>
    <t>填报单位（公章）：芒市农业农村局                  填报人：李凯                    联系电话：18088200812                      填报日期：2025年6月6日                        单位：万元、人、年</t>
  </si>
  <si>
    <t>项目摘要</t>
  </si>
  <si>
    <t>项目绩效目标（总体目标）</t>
  </si>
  <si>
    <t xml:space="preserve"> 财政衔接资金</t>
  </si>
  <si>
    <t>乡村建设行动</t>
  </si>
  <si>
    <t>人居环境整治</t>
  </si>
  <si>
    <t>2025年遮放农场小组公厕建设项目</t>
  </si>
  <si>
    <t>遮放农场</t>
  </si>
  <si>
    <t>江畔社区一组、遮农社区三组、晓阳社区五组、垦西社区一组、垦西社区九组</t>
  </si>
  <si>
    <t>1.新建4座小组公厕（3+4蹲位）：每座公厕建筑面积为36.98平方，建筑高度3.15米，建筑层高3m，结构形式为砖混结构，基础为钢筋混凝土条形基础，安全等级为II级，结构工作年限为50年；2.改造1座原有小组公厕旱厕（10+10蹲位）改造为水冲式，建筑面积约为123.23平方，建筑高度为3.45米，建筑层高为3.3m，结构形式为砖混结构。</t>
  </si>
  <si>
    <t>通过实施该项目，能提升周边约860名居民的生活质量和幸福感，改变传统卫生习惯，提高居民的卫生意识和文明素养。并且减少环境污染，改善社区小组生态环境，降低疾病传播，维护生态平衡，保护自然环境，推动绿色发展。</t>
  </si>
  <si>
    <t>无（公益项目）</t>
  </si>
  <si>
    <t>张华锋</t>
  </si>
  <si>
    <t>遮放农场社区管委会</t>
  </si>
  <si>
    <t>建设内容：（1）新建特色农产品分拣加工厂厂房，概算投资200万元；建设钢结构加工厂房，建筑高度6米，（屋面分2层中空1米安装室内排风系统）面积1200平方米。（2）附属设施建设，概算投资100万元；①变压器1个，供电线路迁改，概算投资45万元。
②场地平整6000平方米，修缮室外道路，长150米，宽5米，混凝土路面厚25厘米，C25混凝土浇筑，天然级碎石垫层30厘米，概算投资29万元。③室外消防设施，概算投资5万元。室内外给水排水，概算投资20万元。其中：给水管300米，钢丝网骨架塑料复合管DN50毫米，概算投资4万元；排水管480米，双壁波纹管DN300毫米，概算投资15.4万元；室外检查井2座，概算投资6000元。④化粪池1座，概算投资1万元。</t>
  </si>
  <si>
    <t>农村基础设施（含产业配套基础设施）</t>
  </si>
  <si>
    <t>风平镇田园村民小组村内基础设施建设项目</t>
  </si>
  <si>
    <t>芒市2025年度巩固拓展脱贫攻坚成果和乡村振兴项目库动态调整-调整表</t>
  </si>
  <si>
    <t>农村公共服务</t>
  </si>
  <si>
    <t>学校建设或改造(含幼儿园)</t>
  </si>
  <si>
    <t>勐戛镇</t>
  </si>
  <si>
    <t>勐戛村委会</t>
  </si>
  <si>
    <t>1. 提高学生住宿的安全性，确保宿舍建筑结构稳固，符合国家建筑安全标准；2. 提升学生住宿的舒适性，合理规划宿舍空间，保证每个学生有足够的居住面积；3. 提升校园人居环境，为寄宿制学校学生提供良好居住环境；4 .促进学生的学习和成长，建立宿舍管理制度，加强对学生的日常管理和引导，促进学生的自律和自我管理能力的提升；5.增强学校的综合竞争力，通过改善学生宿舍条件，吸引更多的优秀学生报考本校，提高学校的知名度和美誉度。</t>
  </si>
  <si>
    <t>周俊成</t>
  </si>
  <si>
    <t>芒市教育体育局</t>
  </si>
  <si>
    <t>项目建设成后，通过村集体作为主体运营取得收益，采取“保底收益+收益分红”的分配方式开展股份联结，吸引农户以土地使用权入股。项目所在辖区内脱贫户和监测对象均减免入场费。农户通过获得租金、薪金、奖励、补贴等多渠道稳定增收，持续巩固拓展脱贫攻坚成果。预计使全村1464户6989人受益（其中：脱贫户37户126人）。</t>
  </si>
  <si>
    <t>芒市芒市镇人民政府</t>
  </si>
  <si>
    <t>村容村貌提升</t>
  </si>
  <si>
    <t>项目的建成将切实改善村庄人居环境，提升人名群众幸福感获得感。</t>
  </si>
  <si>
    <t>无</t>
  </si>
  <si>
    <t>杨杰泽</t>
  </si>
  <si>
    <t>西山乡人民政府</t>
  </si>
  <si>
    <t>其他</t>
  </si>
  <si>
    <r>
      <rPr>
        <sz val="11"/>
        <rFont val="方正仿宋_GBK"/>
        <charset val="134"/>
      </rPr>
      <t>就业务工：通过项目实施预计带动农村劳动力务工不低于80人次，人均收入不低于0.5万元，解决群众务工需求，增加群众收入。提升基层治理能力：通过项目实施建设农村基层组织办公活动场所，有效发挥基层广泛联系群众、组织群众、服务群众的重要窗口作用。加强和改进农村党员队伍建设、增强基层党组织的凝聚力和战斗力、巩固农村基层政权。项目建设目标：完成投资额380万元；建成框架结构房1栋；总建筑面积420.5平方米；建设水电配套及场外综合附属设施，场地硬化4150㎡，砌挡土墙360m</t>
    </r>
    <r>
      <rPr>
        <sz val="11"/>
        <rFont val="宋体"/>
        <charset val="134"/>
      </rPr>
      <t>³</t>
    </r>
    <r>
      <rPr>
        <sz val="11"/>
        <rFont val="方正仿宋_GBK"/>
        <charset val="134"/>
      </rPr>
      <t>；实施美丽乡村环境治理提升。可持续影响指标：项目实施后建成产品展示中心，可充分展示东西部协作产品效果，直接向消费者展示产品特点和优势，弘扬东西部协作企业品牌形象，吸引潜在客户，提高客户黏性和忠诚度，有效拓展产品销路。</t>
    </r>
  </si>
  <si>
    <t>苏永福</t>
  </si>
  <si>
    <t>风平镇人民政府</t>
  </si>
  <si>
    <t>产业路、资源路、旅游路建设</t>
  </si>
  <si>
    <t>项目建设完成后，能够有效助推石板村乡村旅游在观光体验项目上实现多元化，能壮大村集体经济，能有效带动周边群众发展夯实产业，加快推进项目区内资源开发利用、提高周边农村土地的利用率和产出力。</t>
  </si>
  <si>
    <t>寸守开</t>
  </si>
  <si>
    <t>五岔路乡人民政府</t>
  </si>
  <si>
    <t>1.通过建盖钢架交易棚，改善农民进入市场交易的条件，提高交易产品经济价值，从而提高村民经济收入。
2.增加农民市场管理人员，可解决5人就业问题。一是解决了乡村农产品交易场地和改善交易环境；二是增加了乡村集体收入；三是解决了部分富余劳动力转移就业。
3.净化美化了市场环境，对发展生态文明，促进人与自然和谐发展具有积极的作用。</t>
  </si>
  <si>
    <t>就业务工
带动生产
帮助产销对接
资产入股
收益分红</t>
  </si>
  <si>
    <t>2100户25000人</t>
  </si>
  <si>
    <t>唐德胜</t>
  </si>
  <si>
    <t>遮放镇人民政府</t>
  </si>
  <si>
    <t>生产项目</t>
  </si>
  <si>
    <t>休闲农业与乡村旅游</t>
  </si>
  <si>
    <t>1.“联农带农”促进产业联动发展，通过芒棒树洞温泉的打造，将地方民俗文化、康养及温泉资源进行有机融合，通过文旅产业的发展带动第一、第二产业，壮大联农带农主体，提升联农带农能力，构建“造血式”乡村振兴模式；
2.实现文旅资源提升，借助区域温泉的天然禀赋，引入文旅业态及相关配套设施，拓展片区旅游资源维度，融入芒市旅游整体格局，带动全域旅游发展。</t>
  </si>
  <si>
    <t>就业务工
帮助产销对接
资产入股
收益分红</t>
  </si>
  <si>
    <t>1527户7279 人</t>
  </si>
  <si>
    <t>种植业基地</t>
  </si>
  <si>
    <t>1.项目形成的固定资产归村委会所有，每年收取收益金不低于24万元，以后每5年提升4万元。同时，遮放镇石斛兰产业向优质化、产业化发展，实现规模化生产，能带动就业。
2.使当地土地资源得到合理地开发利用，推动乡村产业结构调整、提高农民的人均收入，推动当地经济发展。带动旅游观光业、交通运输业和饮食服务业等其他行业的发展，促进区域经济的快速增长。
3.发展石斛兰产业能够提高田间空气湿度，改善农田气候条件，保护农业生态环境条件，净化空气、美化环境，改变乡村面貌，加快社会主义新农村建设。</t>
  </si>
  <si>
    <t>1429户6318人</t>
  </si>
  <si>
    <r>
      <rPr>
        <sz val="22"/>
        <color rgb="FF000000"/>
        <rFont val="方正小标宋_GBK"/>
        <charset val="134"/>
      </rPr>
      <t>XXX</t>
    </r>
    <r>
      <rPr>
        <sz val="22"/>
        <color rgb="FF000000"/>
        <rFont val="Times New Roman"/>
        <charset val="134"/>
      </rPr>
      <t>2025</t>
    </r>
    <r>
      <rPr>
        <sz val="22"/>
        <color rgb="FF000000"/>
        <rFont val="方正小标宋_GBK"/>
        <charset val="134"/>
      </rPr>
      <t>年度巩固拓展脱贫攻坚成果和乡村振兴项目库动态调整-删除表</t>
    </r>
  </si>
  <si>
    <r>
      <rPr>
        <sz val="11"/>
        <color rgb="FF000000"/>
        <rFont val="方正仿宋_GBK"/>
        <charset val="134"/>
      </rPr>
      <t>填报单位（公章）：xxx</t>
    </r>
    <r>
      <rPr>
        <sz val="11"/>
        <color rgb="FF000000"/>
        <rFont val="Times New Roman"/>
        <charset val="134"/>
      </rPr>
      <t xml:space="preserve">                        </t>
    </r>
    <r>
      <rPr>
        <sz val="11"/>
        <color rgb="FF000000"/>
        <rFont val="方正仿宋_GBK"/>
        <charset val="134"/>
      </rPr>
      <t>填报人：</t>
    </r>
    <r>
      <rPr>
        <sz val="11"/>
        <color rgb="FF000000"/>
        <rFont val="Times New Roman"/>
        <charset val="134"/>
      </rPr>
      <t xml:space="preserve">xx                     </t>
    </r>
    <r>
      <rPr>
        <sz val="11"/>
        <color rgb="FF000000"/>
        <rFont val="方正仿宋_GBK"/>
        <charset val="134"/>
      </rPr>
      <t>联系电话：</t>
    </r>
    <r>
      <rPr>
        <sz val="11"/>
        <color rgb="FF000000"/>
        <rFont val="Times New Roman"/>
        <charset val="134"/>
      </rPr>
      <t xml:space="preserve">xxx                          </t>
    </r>
    <r>
      <rPr>
        <sz val="11"/>
        <color rgb="FF000000"/>
        <rFont val="方正仿宋_GBK"/>
        <charset val="134"/>
      </rPr>
      <t>填报日期：</t>
    </r>
    <r>
      <rPr>
        <sz val="11"/>
        <color rgb="FF000000"/>
        <rFont val="Times New Roman"/>
        <charset val="134"/>
      </rPr>
      <t xml:space="preserve">xx                          </t>
    </r>
    <r>
      <rPr>
        <sz val="11"/>
        <color rgb="FF000000"/>
        <rFont val="方正仿宋_GBK"/>
        <charset val="134"/>
      </rPr>
      <t>单位：万元、人、年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</si>
</sst>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0_);[Red]\(0.0000\)"/>
    <numFmt numFmtId="180" formatCode="0_ "/>
    <numFmt numFmtId="181" formatCode="0.0_ "/>
  </numFmts>
  <fonts count="40">
    <font>
      <sz val="11"/>
      <color theme="1"/>
      <name val="宋体"/>
      <charset val="134"/>
      <scheme val="minor"/>
    </font>
    <font>
      <sz val="11"/>
      <name val="宋体"/>
      <charset val="134"/>
    </font>
    <font>
      <sz val="11"/>
      <color theme="1"/>
      <name val="Times New Roman"/>
      <charset val="134"/>
    </font>
    <font>
      <sz val="11"/>
      <color theme="1"/>
      <name val="方正黑体_GBK"/>
      <charset val="134"/>
    </font>
    <font>
      <sz val="11"/>
      <name val="宋体"/>
      <charset val="134"/>
      <scheme val="minor"/>
    </font>
    <font>
      <sz val="22"/>
      <color rgb="FF000000"/>
      <name val="方正小标宋_GBK"/>
      <charset val="134"/>
    </font>
    <font>
      <sz val="11"/>
      <color rgb="FF000000"/>
      <name val="方正仿宋_GBK"/>
      <charset val="134"/>
    </font>
    <font>
      <sz val="11"/>
      <color rgb="FF000000"/>
      <name val="Times New Roman"/>
      <charset val="134"/>
    </font>
    <font>
      <sz val="11"/>
      <color rgb="FF000000"/>
      <name val="宋体"/>
      <charset val="134"/>
      <scheme val="minor"/>
    </font>
    <font>
      <sz val="11"/>
      <color theme="1"/>
      <name val="宋体"/>
      <charset val="0"/>
      <scheme val="minor"/>
    </font>
    <font>
      <sz val="11"/>
      <name val="方正仿宋_GBK"/>
      <charset val="134"/>
    </font>
    <font>
      <sz val="11"/>
      <color rgb="FFFF0000"/>
      <name val="方正仿宋_GBK"/>
      <charset val="134"/>
    </font>
    <font>
      <sz val="11"/>
      <color theme="1"/>
      <name val="方正仿宋_GBK"/>
      <charset val="134"/>
    </font>
    <font>
      <sz val="11"/>
      <name val="Times New Roman"/>
      <charset val="134"/>
    </font>
    <font>
      <sz val="10"/>
      <name val="方正仿宋_GBK"/>
      <charset val="134"/>
    </font>
    <font>
      <sz val="10"/>
      <color theme="1"/>
      <name val="方正仿宋_GBK"/>
      <charset val="134"/>
    </font>
    <font>
      <sz val="22"/>
      <color rgb="FF000000"/>
      <name val="Times New Roman"/>
      <charset val="134"/>
    </font>
    <font>
      <sz val="11"/>
      <color rgb="FFFF0000"/>
      <name val="Times New Roman"/>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indexed="8"/>
      <name val="宋体"/>
      <charset val="134"/>
    </font>
    <font>
      <sz val="12"/>
      <name val="宋体"/>
      <charset val="134"/>
    </font>
    <font>
      <sz val="11"/>
      <color theme="1"/>
      <name val="方正仿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4" borderId="6" applyNumberFormat="0" applyAlignment="0" applyProtection="0">
      <alignment vertical="center"/>
    </xf>
    <xf numFmtId="0" fontId="28" fillId="5" borderId="7" applyNumberFormat="0" applyAlignment="0" applyProtection="0">
      <alignment vertical="center"/>
    </xf>
    <xf numFmtId="0" fontId="29" fillId="5" borderId="6" applyNumberFormat="0" applyAlignment="0" applyProtection="0">
      <alignment vertical="center"/>
    </xf>
    <xf numFmtId="0" fontId="30" fillId="6"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36" fillId="33" borderId="0" applyNumberFormat="0" applyBorder="0" applyAlignment="0" applyProtection="0">
      <alignment vertical="center"/>
    </xf>
    <xf numFmtId="0" fontId="37" fillId="0" borderId="0">
      <alignment vertical="center"/>
    </xf>
    <xf numFmtId="0" fontId="37" fillId="0" borderId="0">
      <alignment vertical="center"/>
    </xf>
    <xf numFmtId="0" fontId="38" fillId="0" borderId="0">
      <protection locked="0"/>
    </xf>
    <xf numFmtId="0" fontId="38" fillId="0" borderId="0"/>
    <xf numFmtId="0" fontId="38" fillId="0" borderId="0">
      <alignment vertical="center"/>
    </xf>
  </cellStyleXfs>
  <cellXfs count="138">
    <xf numFmtId="0" fontId="0" fillId="0" borderId="0" xfId="0">
      <alignment vertical="center"/>
    </xf>
    <xf numFmtId="0" fontId="1" fillId="0" borderId="0" xfId="0" applyNumberFormat="1" applyFont="1" applyFill="1" applyAlignment="1">
      <alignment vertical="center"/>
    </xf>
    <xf numFmtId="0" fontId="2" fillId="0" borderId="0" xfId="0" applyFont="1" applyAlignment="1">
      <alignment vertical="center" wrapText="1"/>
    </xf>
    <xf numFmtId="0" fontId="3" fillId="0" borderId="0" xfId="0" applyNumberFormat="1" applyFont="1" applyAlignment="1">
      <alignment horizontal="center" vertical="center"/>
    </xf>
    <xf numFmtId="0" fontId="0" fillId="0" borderId="0" xfId="0" applyAlignment="1">
      <alignment vertical="center" wrapText="1"/>
    </xf>
    <xf numFmtId="0" fontId="4"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18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81"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0" fillId="0" borderId="0" xfId="0" applyNumberFormat="1" applyFont="1">
      <alignment vertical="center"/>
    </xf>
    <xf numFmtId="0" fontId="10" fillId="0" borderId="0" xfId="0" applyFont="1" applyFill="1">
      <alignment vertical="center"/>
    </xf>
    <xf numFmtId="0" fontId="10" fillId="2"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79"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9" fontId="11" fillId="0" borderId="1" xfId="0" applyNumberFormat="1" applyFont="1" applyFill="1" applyBorder="1" applyAlignment="1">
      <alignment horizontal="left" vertical="center" wrapText="1"/>
    </xf>
    <xf numFmtId="179"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176"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1"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176" fontId="10"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2" fillId="0" borderId="0" xfId="0" applyFont="1">
      <alignment vertical="center"/>
    </xf>
    <xf numFmtId="0" fontId="0" fillId="2" borderId="0" xfId="0" applyFill="1">
      <alignment vertical="center"/>
    </xf>
    <xf numFmtId="0" fontId="2" fillId="0" borderId="0" xfId="0" applyFont="1" applyFill="1">
      <alignment vertical="center"/>
    </xf>
    <xf numFmtId="0" fontId="12"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49" fontId="10" fillId="2"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0" fontId="13" fillId="0" borderId="0" xfId="0" applyNumberFormat="1" applyFont="1" applyFill="1" applyAlignment="1">
      <alignment vertical="center"/>
    </xf>
    <xf numFmtId="0" fontId="2" fillId="0" borderId="0" xfId="0" applyNumberFormat="1" applyFont="1" applyAlignment="1">
      <alignment horizontal="center" vertical="center"/>
    </xf>
    <xf numFmtId="0" fontId="13" fillId="0" borderId="0" xfId="0" applyNumberFormat="1" applyFont="1" applyFill="1" applyBorder="1" applyAlignment="1">
      <alignment horizontal="center" vertical="center"/>
    </xf>
    <xf numFmtId="0" fontId="13" fillId="0" borderId="0" xfId="0" applyFont="1" applyFill="1">
      <alignment vertical="center"/>
    </xf>
    <xf numFmtId="0" fontId="13" fillId="2" borderId="0" xfId="0" applyFont="1" applyFill="1">
      <alignment vertical="center"/>
    </xf>
    <xf numFmtId="0" fontId="13" fillId="0" borderId="0" xfId="0" applyFont="1" applyFill="1" applyAlignment="1">
      <alignment horizontal="center" vertical="center"/>
    </xf>
    <xf numFmtId="0" fontId="13" fillId="0" borderId="0" xfId="0" applyFont="1" applyFill="1" applyAlignment="1">
      <alignment vertical="center" wrapText="1"/>
    </xf>
    <xf numFmtId="0" fontId="2" fillId="0" borderId="0" xfId="0" applyFont="1">
      <alignment vertical="center"/>
    </xf>
    <xf numFmtId="0" fontId="16" fillId="0" borderId="0" xfId="0" applyNumberFormat="1" applyFont="1" applyFill="1" applyAlignment="1">
      <alignment horizontal="center" vertical="center" wrapText="1"/>
    </xf>
    <xf numFmtId="0" fontId="2" fillId="0" borderId="1" xfId="0" applyNumberFormat="1"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left" vertical="center" wrapText="1"/>
    </xf>
    <xf numFmtId="179"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3" fillId="2"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80" fontId="13"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181"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176"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wrapText="1"/>
    </xf>
    <xf numFmtId="49" fontId="13" fillId="0" borderId="1" xfId="0" applyNumberFormat="1" applyFont="1" applyBorder="1" applyAlignment="1">
      <alignment horizontal="left" vertical="center" wrapText="1"/>
    </xf>
    <xf numFmtId="176" fontId="13" fillId="0" borderId="1" xfId="0" applyNumberFormat="1" applyFont="1" applyBorder="1" applyAlignment="1">
      <alignment horizontal="center" vertical="center" wrapText="1"/>
    </xf>
    <xf numFmtId="0" fontId="13" fillId="0" borderId="1" xfId="0" applyFont="1" applyFill="1" applyBorder="1" applyAlignment="1">
      <alignment horizontal="justify" vertical="center" wrapText="1"/>
    </xf>
    <xf numFmtId="176" fontId="13" fillId="0"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NumberFormat="1" applyFont="1" applyFill="1" applyBorder="1" applyAlignment="1">
      <alignment horizontal="center" vertical="center"/>
    </xf>
    <xf numFmtId="0" fontId="2" fillId="0" borderId="0" xfId="0" applyNumberFormat="1" applyFo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1" xfId="50"/>
    <cellStyle name="常规 29" xfId="51"/>
    <cellStyle name="常规 2 13"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62"/>
  <sheetViews>
    <sheetView tabSelected="1" view="pageBreakPreview" zoomScale="85" zoomScalePageLayoutView="55" zoomScaleNormal="55" workbookViewId="0">
      <selection activeCell="E33" sqref="E33"/>
    </sheetView>
  </sheetViews>
  <sheetFormatPr defaultColWidth="9" defaultRowHeight="15"/>
  <cols>
    <col min="1" max="1" width="5.13333333333333" style="97" customWidth="1"/>
    <col min="2" max="2" width="9" style="97"/>
    <col min="3" max="3" width="8.86666666666667" style="97" customWidth="1"/>
    <col min="4" max="4" width="7.63333333333333" style="97" customWidth="1"/>
    <col min="5" max="5" width="12.3666666666667" style="2" customWidth="1"/>
    <col min="6" max="6" width="9.575" style="97" customWidth="1"/>
    <col min="7" max="7" width="11.2333333333333" style="97" customWidth="1"/>
    <col min="8" max="8" width="12.8166666666667" style="97" customWidth="1"/>
    <col min="9" max="10" width="63.475" style="97" customWidth="1"/>
    <col min="11" max="11" width="11.6333333333333" style="97" customWidth="1"/>
    <col min="12" max="13" width="10.8666666666667" style="97" customWidth="1"/>
    <col min="14" max="14" width="11.2333333333333" style="97" customWidth="1"/>
    <col min="15" max="15" width="7.1" style="97" customWidth="1"/>
    <col min="16" max="18" width="7.26666666666667" style="97" customWidth="1"/>
    <col min="19" max="19" width="7.76666666666667" style="97" customWidth="1"/>
    <col min="20" max="20" width="13.1666666666667" style="2" customWidth="1"/>
    <col min="21" max="21" width="9" style="97"/>
    <col min="22" max="22" width="8.18333333333333" style="97" customWidth="1"/>
    <col min="23" max="24" width="9.31666666666667" style="97" customWidth="1"/>
    <col min="25" max="25" width="7.76666666666667" style="97" customWidth="1"/>
    <col min="26" max="16384" width="9" style="97"/>
  </cols>
  <sheetData>
    <row r="1" s="90" customFormat="1" ht="46" customHeight="1" spans="1:25">
      <c r="A1" s="6" t="s">
        <v>0</v>
      </c>
      <c r="B1" s="98"/>
      <c r="C1" s="98"/>
      <c r="D1" s="98"/>
      <c r="E1" s="98"/>
      <c r="F1" s="98"/>
      <c r="G1" s="98"/>
      <c r="H1" s="98"/>
      <c r="I1" s="98"/>
      <c r="J1" s="98"/>
      <c r="K1" s="98"/>
      <c r="L1" s="98"/>
      <c r="M1" s="98"/>
      <c r="N1" s="98"/>
      <c r="O1" s="98"/>
      <c r="P1" s="98"/>
      <c r="Q1" s="98"/>
      <c r="R1" s="98"/>
      <c r="S1" s="98"/>
      <c r="T1" s="98"/>
      <c r="U1" s="98"/>
      <c r="V1" s="98"/>
      <c r="W1" s="98"/>
      <c r="X1" s="98"/>
      <c r="Y1" s="98"/>
    </row>
    <row r="2" s="2" customFormat="1" ht="19" customHeight="1" spans="1:25">
      <c r="A2" s="7" t="s">
        <v>1</v>
      </c>
      <c r="B2" s="8"/>
      <c r="C2" s="8"/>
      <c r="D2" s="8"/>
      <c r="E2" s="8"/>
      <c r="F2" s="8"/>
      <c r="G2" s="8"/>
      <c r="H2" s="8"/>
      <c r="I2" s="8"/>
      <c r="J2" s="8"/>
      <c r="K2" s="8"/>
      <c r="L2" s="8"/>
      <c r="M2" s="8"/>
      <c r="N2" s="8"/>
      <c r="O2" s="8"/>
      <c r="P2" s="8"/>
      <c r="Q2" s="8"/>
      <c r="R2" s="8"/>
      <c r="S2" s="8"/>
      <c r="T2" s="8"/>
      <c r="U2" s="8"/>
      <c r="V2" s="8"/>
      <c r="W2" s="8"/>
      <c r="X2" s="8"/>
      <c r="Y2" s="8"/>
    </row>
    <row r="3" s="91" customFormat="1" ht="24" customHeight="1" spans="1:25">
      <c r="A3" s="99" t="s">
        <v>2</v>
      </c>
      <c r="B3" s="99" t="s">
        <v>3</v>
      </c>
      <c r="C3" s="99" t="s">
        <v>4</v>
      </c>
      <c r="D3" s="99" t="s">
        <v>5</v>
      </c>
      <c r="E3" s="99" t="s">
        <v>6</v>
      </c>
      <c r="F3" s="99" t="s">
        <v>7</v>
      </c>
      <c r="G3" s="99"/>
      <c r="H3" s="99" t="s">
        <v>8</v>
      </c>
      <c r="I3" s="118" t="s">
        <v>9</v>
      </c>
      <c r="J3" s="118" t="s">
        <v>10</v>
      </c>
      <c r="K3" s="99" t="s">
        <v>11</v>
      </c>
      <c r="L3" s="99" t="s">
        <v>12</v>
      </c>
      <c r="M3" s="99"/>
      <c r="N3" s="99" t="s">
        <v>13</v>
      </c>
      <c r="O3" s="99" t="s">
        <v>14</v>
      </c>
      <c r="P3" s="99" t="s">
        <v>15</v>
      </c>
      <c r="Q3" s="99" t="s">
        <v>16</v>
      </c>
      <c r="R3" s="99" t="s">
        <v>17</v>
      </c>
      <c r="S3" s="99" t="s">
        <v>18</v>
      </c>
      <c r="T3" s="99" t="s">
        <v>19</v>
      </c>
      <c r="U3" s="99" t="s">
        <v>20</v>
      </c>
      <c r="V3" s="99" t="s">
        <v>21</v>
      </c>
      <c r="W3" s="107" t="s">
        <v>22</v>
      </c>
      <c r="X3" s="107" t="s">
        <v>23</v>
      </c>
      <c r="Y3" s="99" t="s">
        <v>24</v>
      </c>
    </row>
    <row r="4" s="91" customFormat="1" ht="28" customHeight="1" spans="1:25">
      <c r="A4" s="99"/>
      <c r="B4" s="99"/>
      <c r="C4" s="99"/>
      <c r="D4" s="99"/>
      <c r="E4" s="99"/>
      <c r="F4" s="99" t="s">
        <v>25</v>
      </c>
      <c r="G4" s="99" t="s">
        <v>26</v>
      </c>
      <c r="H4" s="99"/>
      <c r="I4" s="118"/>
      <c r="J4" s="118"/>
      <c r="K4" s="99"/>
      <c r="L4" s="99" t="s">
        <v>27</v>
      </c>
      <c r="M4" s="99" t="s">
        <v>28</v>
      </c>
      <c r="N4" s="99"/>
      <c r="O4" s="99"/>
      <c r="P4" s="99"/>
      <c r="Q4" s="99"/>
      <c r="R4" s="99"/>
      <c r="S4" s="99"/>
      <c r="T4" s="99"/>
      <c r="U4" s="99"/>
      <c r="V4" s="99"/>
      <c r="W4" s="107"/>
      <c r="X4" s="107"/>
      <c r="Y4" s="99"/>
    </row>
    <row r="5" s="2" customFormat="1" ht="28" customHeight="1" spans="1:25">
      <c r="A5" s="10"/>
      <c r="B5" s="10"/>
      <c r="C5" s="10"/>
      <c r="D5" s="10"/>
      <c r="E5" s="10" t="str">
        <f>COUNTA(E6:E527)&amp;"个"</f>
        <v>57个</v>
      </c>
      <c r="F5" s="10"/>
      <c r="G5" s="10"/>
      <c r="H5" s="11">
        <f>SUM(H6:H527)</f>
        <v>19717.092</v>
      </c>
      <c r="I5" s="10"/>
      <c r="J5" s="10"/>
      <c r="K5" s="10"/>
      <c r="L5" s="11">
        <f>SUM(L6:L527)</f>
        <v>15737.092</v>
      </c>
      <c r="M5" s="11">
        <f>SUM(M6:M527)</f>
        <v>3980</v>
      </c>
      <c r="N5" s="10"/>
      <c r="O5" s="10"/>
      <c r="P5" s="10" t="str">
        <f>COUNTIF(P6:P76,"是")&amp;"个"</f>
        <v>6个</v>
      </c>
      <c r="Q5" s="10" t="str">
        <f>COUNTIF(Q6:Q76,"是")&amp;"个"</f>
        <v>2个</v>
      </c>
      <c r="R5" s="10" t="str">
        <f>COUNTIF(R6:R76,"是")&amp;"个"</f>
        <v>11个</v>
      </c>
      <c r="S5" s="10"/>
      <c r="T5" s="10"/>
      <c r="U5" s="10"/>
      <c r="V5" s="10" t="str">
        <f>COUNTIF(V6:V76,"是")&amp;"个"</f>
        <v>57个</v>
      </c>
      <c r="W5" s="10" t="str">
        <f>COUNTIF(W6:W76,"是")&amp;"个"</f>
        <v>7个</v>
      </c>
      <c r="X5" s="10" t="str">
        <f>COUNTIF(X6:X76,"是")&amp;"个"</f>
        <v>20个</v>
      </c>
      <c r="Y5" s="10"/>
    </row>
    <row r="6" s="92" customFormat="1" ht="120" spans="1:25">
      <c r="A6" s="100">
        <v>1</v>
      </c>
      <c r="B6" s="101" t="s">
        <v>29</v>
      </c>
      <c r="C6" s="101" t="s">
        <v>30</v>
      </c>
      <c r="D6" s="101" t="s">
        <v>31</v>
      </c>
      <c r="E6" s="102" t="s">
        <v>32</v>
      </c>
      <c r="F6" s="103" t="s">
        <v>33</v>
      </c>
      <c r="G6" s="104"/>
      <c r="H6" s="81">
        <v>350</v>
      </c>
      <c r="I6" s="105" t="s">
        <v>34</v>
      </c>
      <c r="J6" s="105" t="s">
        <v>35</v>
      </c>
      <c r="K6" s="119">
        <v>2025</v>
      </c>
      <c r="L6" s="81">
        <v>350</v>
      </c>
      <c r="M6" s="81"/>
      <c r="N6" s="100" t="s">
        <v>36</v>
      </c>
      <c r="O6" s="100">
        <v>800</v>
      </c>
      <c r="P6" s="110" t="s">
        <v>37</v>
      </c>
      <c r="Q6" s="110" t="s">
        <v>38</v>
      </c>
      <c r="R6" s="110" t="s">
        <v>38</v>
      </c>
      <c r="S6" s="100" t="s">
        <v>39</v>
      </c>
      <c r="T6" s="100">
        <v>18088209994</v>
      </c>
      <c r="U6" s="101" t="s">
        <v>40</v>
      </c>
      <c r="V6" s="100" t="s">
        <v>37</v>
      </c>
      <c r="W6" s="100" t="s">
        <v>38</v>
      </c>
      <c r="X6" s="100" t="s">
        <v>38</v>
      </c>
      <c r="Y6" s="100"/>
    </row>
    <row r="7" s="92" customFormat="1" ht="75" spans="1:25">
      <c r="A7" s="100">
        <v>2</v>
      </c>
      <c r="B7" s="100" t="s">
        <v>41</v>
      </c>
      <c r="C7" s="100" t="s">
        <v>42</v>
      </c>
      <c r="D7" s="100" t="s">
        <v>43</v>
      </c>
      <c r="E7" s="105" t="s">
        <v>44</v>
      </c>
      <c r="F7" s="103" t="s">
        <v>33</v>
      </c>
      <c r="G7" s="100"/>
      <c r="H7" s="81">
        <v>350</v>
      </c>
      <c r="I7" s="111" t="s">
        <v>45</v>
      </c>
      <c r="J7" s="105" t="s">
        <v>46</v>
      </c>
      <c r="K7" s="100">
        <v>2025</v>
      </c>
      <c r="L7" s="81">
        <v>350</v>
      </c>
      <c r="M7" s="81"/>
      <c r="N7" s="100" t="s">
        <v>47</v>
      </c>
      <c r="O7" s="100">
        <v>5835</v>
      </c>
      <c r="P7" s="110" t="s">
        <v>37</v>
      </c>
      <c r="Q7" s="110" t="s">
        <v>38</v>
      </c>
      <c r="R7" s="110" t="s">
        <v>38</v>
      </c>
      <c r="S7" s="100" t="s">
        <v>48</v>
      </c>
      <c r="T7" s="100">
        <v>18088209316</v>
      </c>
      <c r="U7" s="100" t="s">
        <v>40</v>
      </c>
      <c r="V7" s="100" t="s">
        <v>37</v>
      </c>
      <c r="W7" s="100" t="s">
        <v>38</v>
      </c>
      <c r="X7" s="100" t="s">
        <v>38</v>
      </c>
      <c r="Y7" s="100"/>
    </row>
    <row r="8" s="92" customFormat="1" ht="195" spans="1:25">
      <c r="A8" s="100">
        <v>3</v>
      </c>
      <c r="B8" s="101" t="s">
        <v>41</v>
      </c>
      <c r="C8" s="101" t="s">
        <v>42</v>
      </c>
      <c r="D8" s="101" t="s">
        <v>49</v>
      </c>
      <c r="E8" s="102" t="s">
        <v>50</v>
      </c>
      <c r="F8" s="103" t="s">
        <v>33</v>
      </c>
      <c r="G8" s="100"/>
      <c r="H8" s="81">
        <v>500</v>
      </c>
      <c r="I8" s="105" t="s">
        <v>51</v>
      </c>
      <c r="J8" s="105" t="s">
        <v>52</v>
      </c>
      <c r="K8" s="119">
        <v>2025</v>
      </c>
      <c r="L8" s="81">
        <v>500</v>
      </c>
      <c r="M8" s="81"/>
      <c r="N8" s="100" t="s">
        <v>53</v>
      </c>
      <c r="O8" s="101" t="s">
        <v>54</v>
      </c>
      <c r="P8" s="100" t="s">
        <v>38</v>
      </c>
      <c r="Q8" s="100" t="s">
        <v>38</v>
      </c>
      <c r="R8" s="100" t="s">
        <v>38</v>
      </c>
      <c r="S8" s="100" t="s">
        <v>55</v>
      </c>
      <c r="T8" s="100">
        <v>13578219298</v>
      </c>
      <c r="U8" s="101" t="s">
        <v>40</v>
      </c>
      <c r="V8" s="100" t="s">
        <v>37</v>
      </c>
      <c r="W8" s="100" t="s">
        <v>38</v>
      </c>
      <c r="X8" s="100" t="s">
        <v>38</v>
      </c>
      <c r="Y8" s="100"/>
    </row>
    <row r="9" s="92" customFormat="1" ht="105" spans="1:25">
      <c r="A9" s="100">
        <v>4</v>
      </c>
      <c r="B9" s="101" t="s">
        <v>41</v>
      </c>
      <c r="C9" s="101" t="s">
        <v>56</v>
      </c>
      <c r="D9" s="101" t="s">
        <v>49</v>
      </c>
      <c r="E9" s="102" t="s">
        <v>57</v>
      </c>
      <c r="F9" s="100" t="s">
        <v>33</v>
      </c>
      <c r="G9" s="100"/>
      <c r="H9" s="103">
        <v>480</v>
      </c>
      <c r="I9" s="105" t="s">
        <v>58</v>
      </c>
      <c r="J9" s="105" t="s">
        <v>59</v>
      </c>
      <c r="K9" s="100">
        <v>2025</v>
      </c>
      <c r="L9" s="100">
        <v>480</v>
      </c>
      <c r="M9" s="100">
        <v>0</v>
      </c>
      <c r="N9" s="100" t="s">
        <v>60</v>
      </c>
      <c r="O9" s="100">
        <v>4000</v>
      </c>
      <c r="P9" s="107" t="s">
        <v>61</v>
      </c>
      <c r="Q9" s="107" t="s">
        <v>62</v>
      </c>
      <c r="R9" s="107" t="s">
        <v>62</v>
      </c>
      <c r="S9" s="107" t="s">
        <v>63</v>
      </c>
      <c r="T9" s="100">
        <v>13578236118</v>
      </c>
      <c r="U9" s="107" t="s">
        <v>64</v>
      </c>
      <c r="V9" s="100" t="s">
        <v>37</v>
      </c>
      <c r="W9" s="107" t="s">
        <v>62</v>
      </c>
      <c r="X9" s="107" t="s">
        <v>62</v>
      </c>
      <c r="Y9" s="100"/>
    </row>
    <row r="10" s="92" customFormat="1" ht="135" spans="1:25">
      <c r="A10" s="100">
        <v>5</v>
      </c>
      <c r="B10" s="100" t="s">
        <v>65</v>
      </c>
      <c r="C10" s="100" t="s">
        <v>66</v>
      </c>
      <c r="D10" s="100" t="s">
        <v>67</v>
      </c>
      <c r="E10" s="105" t="s">
        <v>68</v>
      </c>
      <c r="F10" s="103" t="s">
        <v>33</v>
      </c>
      <c r="G10" s="100"/>
      <c r="H10" s="81">
        <v>398</v>
      </c>
      <c r="I10" s="105" t="s">
        <v>69</v>
      </c>
      <c r="J10" s="105" t="s">
        <v>70</v>
      </c>
      <c r="K10" s="100">
        <v>2025</v>
      </c>
      <c r="L10" s="81">
        <v>398</v>
      </c>
      <c r="M10" s="81"/>
      <c r="N10" s="100" t="s">
        <v>36</v>
      </c>
      <c r="O10" s="100"/>
      <c r="P10" s="110" t="s">
        <v>38</v>
      </c>
      <c r="Q10" s="110" t="s">
        <v>38</v>
      </c>
      <c r="R10" s="110" t="s">
        <v>38</v>
      </c>
      <c r="S10" s="100" t="s">
        <v>71</v>
      </c>
      <c r="T10" s="100">
        <v>18088200812</v>
      </c>
      <c r="U10" s="100" t="s">
        <v>40</v>
      </c>
      <c r="V10" s="100" t="s">
        <v>37</v>
      </c>
      <c r="W10" s="100" t="s">
        <v>37</v>
      </c>
      <c r="X10" s="100" t="s">
        <v>38</v>
      </c>
      <c r="Y10" s="100"/>
    </row>
    <row r="11" s="92" customFormat="1" ht="75" spans="1:25">
      <c r="A11" s="100">
        <v>6</v>
      </c>
      <c r="B11" s="100" t="s">
        <v>72</v>
      </c>
      <c r="C11" s="100" t="s">
        <v>73</v>
      </c>
      <c r="D11" s="100" t="s">
        <v>73</v>
      </c>
      <c r="E11" s="105" t="s">
        <v>74</v>
      </c>
      <c r="F11" s="103" t="s">
        <v>33</v>
      </c>
      <c r="G11" s="100"/>
      <c r="H11" s="81">
        <v>172.8</v>
      </c>
      <c r="I11" s="105" t="s">
        <v>75</v>
      </c>
      <c r="J11" s="105" t="s">
        <v>76</v>
      </c>
      <c r="K11" s="100">
        <v>2025</v>
      </c>
      <c r="L11" s="81">
        <v>172.8</v>
      </c>
      <c r="M11" s="81">
        <v>0</v>
      </c>
      <c r="N11" s="100" t="s">
        <v>36</v>
      </c>
      <c r="O11" s="100">
        <v>180</v>
      </c>
      <c r="P11" s="100" t="s">
        <v>37</v>
      </c>
      <c r="Q11" s="100" t="s">
        <v>38</v>
      </c>
      <c r="R11" s="100" t="s">
        <v>38</v>
      </c>
      <c r="S11" s="100" t="s">
        <v>77</v>
      </c>
      <c r="T11" s="100">
        <v>13887867622</v>
      </c>
      <c r="U11" s="100" t="s">
        <v>78</v>
      </c>
      <c r="V11" s="100" t="s">
        <v>37</v>
      </c>
      <c r="W11" s="100" t="s">
        <v>38</v>
      </c>
      <c r="X11" s="100" t="s">
        <v>38</v>
      </c>
      <c r="Y11" s="100"/>
    </row>
    <row r="12" s="92" customFormat="1" ht="75" spans="1:25">
      <c r="A12" s="100">
        <v>7</v>
      </c>
      <c r="B12" s="100" t="s">
        <v>72</v>
      </c>
      <c r="C12" s="100" t="s">
        <v>79</v>
      </c>
      <c r="D12" s="100" t="s">
        <v>80</v>
      </c>
      <c r="E12" s="105" t="s">
        <v>81</v>
      </c>
      <c r="F12" s="103" t="s">
        <v>33</v>
      </c>
      <c r="G12" s="100"/>
      <c r="H12" s="81">
        <v>150</v>
      </c>
      <c r="I12" s="105" t="s">
        <v>82</v>
      </c>
      <c r="J12" s="105" t="s">
        <v>83</v>
      </c>
      <c r="K12" s="100">
        <v>2025</v>
      </c>
      <c r="L12" s="81">
        <v>150</v>
      </c>
      <c r="M12" s="81">
        <v>0</v>
      </c>
      <c r="N12" s="100" t="s">
        <v>36</v>
      </c>
      <c r="O12" s="100">
        <v>1200</v>
      </c>
      <c r="P12" s="100" t="s">
        <v>37</v>
      </c>
      <c r="Q12" s="100" t="s">
        <v>38</v>
      </c>
      <c r="R12" s="100" t="s">
        <v>38</v>
      </c>
      <c r="S12" s="100" t="s">
        <v>77</v>
      </c>
      <c r="T12" s="100">
        <v>13887867622</v>
      </c>
      <c r="U12" s="100" t="s">
        <v>78</v>
      </c>
      <c r="V12" s="100" t="s">
        <v>37</v>
      </c>
      <c r="W12" s="100" t="s">
        <v>38</v>
      </c>
      <c r="X12" s="100" t="s">
        <v>38</v>
      </c>
      <c r="Y12" s="100"/>
    </row>
    <row r="13" s="92" customFormat="1" ht="75" spans="1:25">
      <c r="A13" s="100">
        <v>8</v>
      </c>
      <c r="B13" s="100" t="s">
        <v>72</v>
      </c>
      <c r="C13" s="100" t="s">
        <v>79</v>
      </c>
      <c r="D13" s="100" t="s">
        <v>80</v>
      </c>
      <c r="E13" s="105" t="s">
        <v>84</v>
      </c>
      <c r="F13" s="103" t="s">
        <v>33</v>
      </c>
      <c r="G13" s="100"/>
      <c r="H13" s="81">
        <v>50</v>
      </c>
      <c r="I13" s="105" t="s">
        <v>85</v>
      </c>
      <c r="J13" s="105" t="s">
        <v>83</v>
      </c>
      <c r="K13" s="100">
        <v>2025</v>
      </c>
      <c r="L13" s="81">
        <v>50</v>
      </c>
      <c r="M13" s="81"/>
      <c r="N13" s="100" t="s">
        <v>36</v>
      </c>
      <c r="O13" s="100">
        <v>1000</v>
      </c>
      <c r="P13" s="100" t="s">
        <v>37</v>
      </c>
      <c r="Q13" s="100" t="s">
        <v>38</v>
      </c>
      <c r="R13" s="100" t="s">
        <v>38</v>
      </c>
      <c r="S13" s="100" t="s">
        <v>86</v>
      </c>
      <c r="T13" s="100">
        <v>18108890565</v>
      </c>
      <c r="U13" s="100" t="s">
        <v>78</v>
      </c>
      <c r="V13" s="100" t="s">
        <v>37</v>
      </c>
      <c r="W13" s="100" t="s">
        <v>38</v>
      </c>
      <c r="X13" s="100" t="s">
        <v>38</v>
      </c>
      <c r="Y13" s="100"/>
    </row>
    <row r="14" s="92" customFormat="1" ht="75" spans="1:25">
      <c r="A14" s="100">
        <v>9</v>
      </c>
      <c r="B14" s="100" t="s">
        <v>41</v>
      </c>
      <c r="C14" s="100" t="s">
        <v>56</v>
      </c>
      <c r="D14" s="100" t="s">
        <v>87</v>
      </c>
      <c r="E14" s="105" t="s">
        <v>88</v>
      </c>
      <c r="F14" s="100" t="s">
        <v>89</v>
      </c>
      <c r="G14" s="100" t="s">
        <v>90</v>
      </c>
      <c r="H14" s="103">
        <v>174.8</v>
      </c>
      <c r="I14" s="105" t="s">
        <v>91</v>
      </c>
      <c r="J14" s="105" t="s">
        <v>92</v>
      </c>
      <c r="K14" s="100">
        <v>2025</v>
      </c>
      <c r="L14" s="103">
        <v>174.8</v>
      </c>
      <c r="M14" s="103"/>
      <c r="N14" s="100" t="s">
        <v>93</v>
      </c>
      <c r="O14" s="100" t="s">
        <v>94</v>
      </c>
      <c r="P14" s="100" t="s">
        <v>38</v>
      </c>
      <c r="Q14" s="100" t="s">
        <v>38</v>
      </c>
      <c r="R14" s="100" t="s">
        <v>38</v>
      </c>
      <c r="S14" s="100" t="s">
        <v>95</v>
      </c>
      <c r="T14" s="100">
        <v>15969058180</v>
      </c>
      <c r="U14" s="100" t="s">
        <v>96</v>
      </c>
      <c r="V14" s="100" t="s">
        <v>37</v>
      </c>
      <c r="W14" s="100" t="s">
        <v>38</v>
      </c>
      <c r="X14" s="100" t="s">
        <v>38</v>
      </c>
      <c r="Y14" s="107"/>
    </row>
    <row r="15" s="92" customFormat="1" ht="75" spans="1:25">
      <c r="A15" s="100">
        <v>10</v>
      </c>
      <c r="B15" s="100" t="s">
        <v>65</v>
      </c>
      <c r="C15" s="100" t="s">
        <v>97</v>
      </c>
      <c r="D15" s="100" t="s">
        <v>98</v>
      </c>
      <c r="E15" s="106" t="s">
        <v>99</v>
      </c>
      <c r="F15" s="100" t="s">
        <v>89</v>
      </c>
      <c r="G15" s="100" t="s">
        <v>90</v>
      </c>
      <c r="H15" s="103">
        <v>144</v>
      </c>
      <c r="I15" s="105" t="s">
        <v>100</v>
      </c>
      <c r="J15" s="105" t="s">
        <v>101</v>
      </c>
      <c r="K15" s="100">
        <v>2025</v>
      </c>
      <c r="L15" s="103">
        <v>144</v>
      </c>
      <c r="M15" s="100"/>
      <c r="N15" s="100" t="s">
        <v>102</v>
      </c>
      <c r="O15" s="100" t="s">
        <v>94</v>
      </c>
      <c r="P15" s="100" t="s">
        <v>38</v>
      </c>
      <c r="Q15" s="100" t="s">
        <v>38</v>
      </c>
      <c r="R15" s="100" t="s">
        <v>38</v>
      </c>
      <c r="S15" s="100" t="s">
        <v>95</v>
      </c>
      <c r="T15" s="100">
        <v>15969058180</v>
      </c>
      <c r="U15" s="100" t="s">
        <v>96</v>
      </c>
      <c r="V15" s="100" t="s">
        <v>37</v>
      </c>
      <c r="W15" s="100" t="s">
        <v>38</v>
      </c>
      <c r="X15" s="100" t="s">
        <v>38</v>
      </c>
      <c r="Y15" s="100"/>
    </row>
    <row r="16" s="92" customFormat="1" ht="90" spans="1:25">
      <c r="A16" s="100">
        <v>11</v>
      </c>
      <c r="B16" s="100" t="s">
        <v>65</v>
      </c>
      <c r="C16" s="100" t="s">
        <v>103</v>
      </c>
      <c r="D16" s="100" t="s">
        <v>104</v>
      </c>
      <c r="E16" s="105" t="s">
        <v>105</v>
      </c>
      <c r="F16" s="100" t="s">
        <v>106</v>
      </c>
      <c r="G16" s="100"/>
      <c r="H16" s="81">
        <v>200</v>
      </c>
      <c r="I16" s="105" t="s">
        <v>107</v>
      </c>
      <c r="J16" s="105" t="s">
        <v>108</v>
      </c>
      <c r="K16" s="100">
        <v>2025</v>
      </c>
      <c r="L16" s="81">
        <v>200</v>
      </c>
      <c r="M16" s="81">
        <v>0</v>
      </c>
      <c r="N16" s="100" t="s">
        <v>36</v>
      </c>
      <c r="O16" s="100">
        <v>2800</v>
      </c>
      <c r="P16" s="100" t="s">
        <v>38</v>
      </c>
      <c r="Q16" s="100" t="s">
        <v>38</v>
      </c>
      <c r="R16" s="100" t="s">
        <v>38</v>
      </c>
      <c r="S16" s="100" t="s">
        <v>109</v>
      </c>
      <c r="T16" s="100">
        <v>13887865045</v>
      </c>
      <c r="U16" s="100" t="s">
        <v>40</v>
      </c>
      <c r="V16" s="100" t="s">
        <v>37</v>
      </c>
      <c r="W16" s="100" t="s">
        <v>38</v>
      </c>
      <c r="X16" s="100" t="s">
        <v>38</v>
      </c>
      <c r="Y16" s="100"/>
    </row>
    <row r="17" s="92" customFormat="1" ht="390" spans="1:25">
      <c r="A17" s="100">
        <v>12</v>
      </c>
      <c r="B17" s="101" t="s">
        <v>41</v>
      </c>
      <c r="C17" s="101" t="s">
        <v>56</v>
      </c>
      <c r="D17" s="101" t="s">
        <v>87</v>
      </c>
      <c r="E17" s="102" t="s">
        <v>110</v>
      </c>
      <c r="F17" s="100" t="s">
        <v>111</v>
      </c>
      <c r="G17" s="100" t="s">
        <v>112</v>
      </c>
      <c r="H17" s="81">
        <v>295</v>
      </c>
      <c r="I17" s="102" t="s">
        <v>113</v>
      </c>
      <c r="J17" s="102" t="s">
        <v>114</v>
      </c>
      <c r="K17" s="100">
        <v>2025</v>
      </c>
      <c r="L17" s="103">
        <v>295</v>
      </c>
      <c r="M17" s="103">
        <v>0</v>
      </c>
      <c r="N17" s="100" t="s">
        <v>115</v>
      </c>
      <c r="O17" s="100">
        <v>3400</v>
      </c>
      <c r="P17" s="100" t="s">
        <v>38</v>
      </c>
      <c r="Q17" s="100" t="s">
        <v>38</v>
      </c>
      <c r="R17" s="100" t="s">
        <v>38</v>
      </c>
      <c r="S17" s="101" t="s">
        <v>116</v>
      </c>
      <c r="T17" s="100">
        <v>13808782256</v>
      </c>
      <c r="U17" s="101" t="s">
        <v>40</v>
      </c>
      <c r="V17" s="101" t="s">
        <v>37</v>
      </c>
      <c r="W17" s="100" t="s">
        <v>38</v>
      </c>
      <c r="X17" s="100" t="s">
        <v>37</v>
      </c>
      <c r="Y17" s="100"/>
    </row>
    <row r="18" s="92" customFormat="1" ht="195" spans="1:25">
      <c r="A18" s="100">
        <v>13</v>
      </c>
      <c r="B18" s="100" t="s">
        <v>41</v>
      </c>
      <c r="C18" s="101" t="s">
        <v>117</v>
      </c>
      <c r="D18" s="100" t="s">
        <v>118</v>
      </c>
      <c r="E18" s="105" t="s">
        <v>119</v>
      </c>
      <c r="F18" s="100" t="s">
        <v>120</v>
      </c>
      <c r="G18" s="100" t="s">
        <v>121</v>
      </c>
      <c r="H18" s="81">
        <v>500</v>
      </c>
      <c r="I18" s="102" t="s">
        <v>122</v>
      </c>
      <c r="J18" s="102" t="s">
        <v>123</v>
      </c>
      <c r="K18" s="100">
        <v>2025</v>
      </c>
      <c r="L18" s="81">
        <v>500</v>
      </c>
      <c r="M18" s="81">
        <v>0</v>
      </c>
      <c r="N18" s="100" t="s">
        <v>124</v>
      </c>
      <c r="O18" s="100">
        <v>8869</v>
      </c>
      <c r="P18" s="100" t="s">
        <v>38</v>
      </c>
      <c r="Q18" s="100" t="s">
        <v>38</v>
      </c>
      <c r="R18" s="110" t="s">
        <v>37</v>
      </c>
      <c r="S18" s="107" t="s">
        <v>125</v>
      </c>
      <c r="T18" s="100">
        <v>13759225125</v>
      </c>
      <c r="U18" s="100" t="s">
        <v>126</v>
      </c>
      <c r="V18" s="100" t="s">
        <v>37</v>
      </c>
      <c r="W18" s="100" t="s">
        <v>38</v>
      </c>
      <c r="X18" s="100" t="s">
        <v>37</v>
      </c>
      <c r="Y18" s="100"/>
    </row>
    <row r="19" s="92" customFormat="1" ht="150" spans="1:25">
      <c r="A19" s="100">
        <v>14</v>
      </c>
      <c r="B19" s="100" t="s">
        <v>41</v>
      </c>
      <c r="C19" s="100" t="s">
        <v>56</v>
      </c>
      <c r="D19" s="100" t="s">
        <v>87</v>
      </c>
      <c r="E19" s="105" t="s">
        <v>127</v>
      </c>
      <c r="F19" s="100" t="s">
        <v>128</v>
      </c>
      <c r="G19" s="100" t="s">
        <v>129</v>
      </c>
      <c r="H19" s="81">
        <v>600</v>
      </c>
      <c r="I19" s="105" t="s">
        <v>130</v>
      </c>
      <c r="J19" s="105" t="s">
        <v>131</v>
      </c>
      <c r="K19" s="100">
        <v>2025</v>
      </c>
      <c r="L19" s="81">
        <v>600</v>
      </c>
      <c r="M19" s="81">
        <v>0</v>
      </c>
      <c r="N19" s="100" t="s">
        <v>132</v>
      </c>
      <c r="O19" s="100">
        <v>283</v>
      </c>
      <c r="P19" s="100" t="s">
        <v>38</v>
      </c>
      <c r="Q19" s="100" t="s">
        <v>38</v>
      </c>
      <c r="R19" s="110" t="s">
        <v>37</v>
      </c>
      <c r="S19" s="110" t="s">
        <v>133</v>
      </c>
      <c r="T19" s="100">
        <v>13628858761</v>
      </c>
      <c r="U19" s="100" t="s">
        <v>134</v>
      </c>
      <c r="V19" s="100" t="s">
        <v>37</v>
      </c>
      <c r="W19" s="100" t="s">
        <v>38</v>
      </c>
      <c r="X19" s="100" t="s">
        <v>37</v>
      </c>
      <c r="Y19" s="100"/>
    </row>
    <row r="20" s="92" customFormat="1" ht="180" spans="1:25">
      <c r="A20" s="100">
        <v>15</v>
      </c>
      <c r="B20" s="107" t="s">
        <v>135</v>
      </c>
      <c r="C20" s="107" t="s">
        <v>136</v>
      </c>
      <c r="D20" s="107" t="s">
        <v>137</v>
      </c>
      <c r="E20" s="105" t="s">
        <v>138</v>
      </c>
      <c r="F20" s="107" t="s">
        <v>139</v>
      </c>
      <c r="G20" s="107" t="s">
        <v>140</v>
      </c>
      <c r="H20" s="81">
        <v>560</v>
      </c>
      <c r="I20" s="105" t="s">
        <v>141</v>
      </c>
      <c r="J20" s="105" t="s">
        <v>142</v>
      </c>
      <c r="K20" s="100">
        <v>2025</v>
      </c>
      <c r="L20" s="81">
        <v>560</v>
      </c>
      <c r="M20" s="81"/>
      <c r="N20" s="100" t="s">
        <v>143</v>
      </c>
      <c r="O20" s="100">
        <v>2540</v>
      </c>
      <c r="P20" s="107" t="s">
        <v>62</v>
      </c>
      <c r="Q20" s="107" t="s">
        <v>62</v>
      </c>
      <c r="R20" s="108" t="s">
        <v>61</v>
      </c>
      <c r="S20" s="107" t="s">
        <v>144</v>
      </c>
      <c r="T20" s="100">
        <v>15388829181</v>
      </c>
      <c r="U20" s="107" t="s">
        <v>145</v>
      </c>
      <c r="V20" s="100" t="s">
        <v>37</v>
      </c>
      <c r="W20" s="107" t="s">
        <v>62</v>
      </c>
      <c r="X20" s="107" t="s">
        <v>61</v>
      </c>
      <c r="Y20" s="100"/>
    </row>
    <row r="21" s="92" customFormat="1" ht="225" spans="1:25">
      <c r="A21" s="100">
        <v>16</v>
      </c>
      <c r="B21" s="108" t="s">
        <v>135</v>
      </c>
      <c r="C21" s="108" t="s">
        <v>146</v>
      </c>
      <c r="D21" s="108" t="s">
        <v>147</v>
      </c>
      <c r="E21" s="109" t="s">
        <v>148</v>
      </c>
      <c r="F21" s="108" t="s">
        <v>149</v>
      </c>
      <c r="G21" s="108" t="s">
        <v>150</v>
      </c>
      <c r="H21" s="81">
        <v>2500</v>
      </c>
      <c r="I21" s="111" t="s">
        <v>151</v>
      </c>
      <c r="J21" s="111" t="s">
        <v>152</v>
      </c>
      <c r="K21" s="100">
        <v>2025</v>
      </c>
      <c r="L21" s="81">
        <v>2500</v>
      </c>
      <c r="M21" s="81">
        <v>0</v>
      </c>
      <c r="N21" s="100" t="s">
        <v>153</v>
      </c>
      <c r="O21" s="100">
        <v>300</v>
      </c>
      <c r="P21" s="108" t="s">
        <v>62</v>
      </c>
      <c r="Q21" s="108" t="s">
        <v>62</v>
      </c>
      <c r="R21" s="108" t="s">
        <v>61</v>
      </c>
      <c r="S21" s="110" t="s">
        <v>133</v>
      </c>
      <c r="T21" s="100">
        <v>13628858761</v>
      </c>
      <c r="U21" s="110" t="s">
        <v>134</v>
      </c>
      <c r="V21" s="110" t="s">
        <v>37</v>
      </c>
      <c r="W21" s="108" t="s">
        <v>62</v>
      </c>
      <c r="X21" s="108" t="s">
        <v>61</v>
      </c>
      <c r="Y21" s="100"/>
    </row>
    <row r="22" s="92" customFormat="1" ht="120" spans="1:25">
      <c r="A22" s="100">
        <v>17</v>
      </c>
      <c r="B22" s="110" t="s">
        <v>41</v>
      </c>
      <c r="C22" s="110" t="s">
        <v>56</v>
      </c>
      <c r="D22" s="110" t="s">
        <v>87</v>
      </c>
      <c r="E22" s="111" t="s">
        <v>154</v>
      </c>
      <c r="F22" s="110" t="s">
        <v>155</v>
      </c>
      <c r="G22" s="110" t="s">
        <v>156</v>
      </c>
      <c r="H22" s="81">
        <v>1500</v>
      </c>
      <c r="I22" s="111" t="s">
        <v>157</v>
      </c>
      <c r="J22" s="111" t="s">
        <v>158</v>
      </c>
      <c r="K22" s="100">
        <v>2025</v>
      </c>
      <c r="L22" s="81">
        <v>1500</v>
      </c>
      <c r="M22" s="81">
        <v>0</v>
      </c>
      <c r="N22" s="100" t="s">
        <v>153</v>
      </c>
      <c r="O22" s="100">
        <v>300</v>
      </c>
      <c r="P22" s="110" t="s">
        <v>38</v>
      </c>
      <c r="Q22" s="110" t="s">
        <v>38</v>
      </c>
      <c r="R22" s="110" t="s">
        <v>37</v>
      </c>
      <c r="S22" s="100" t="s">
        <v>159</v>
      </c>
      <c r="T22" s="101">
        <v>13578265533</v>
      </c>
      <c r="U22" s="100" t="s">
        <v>160</v>
      </c>
      <c r="V22" s="110" t="s">
        <v>37</v>
      </c>
      <c r="W22" s="110" t="s">
        <v>38</v>
      </c>
      <c r="X22" s="110" t="s">
        <v>37</v>
      </c>
      <c r="Y22" s="100"/>
    </row>
    <row r="23" s="92" customFormat="1" ht="75" spans="1:25">
      <c r="A23" s="100">
        <v>18</v>
      </c>
      <c r="B23" s="107" t="s">
        <v>135</v>
      </c>
      <c r="C23" s="107" t="s">
        <v>146</v>
      </c>
      <c r="D23" s="107" t="s">
        <v>147</v>
      </c>
      <c r="E23" s="109" t="s">
        <v>161</v>
      </c>
      <c r="F23" s="107" t="s">
        <v>162</v>
      </c>
      <c r="G23" s="107" t="s">
        <v>163</v>
      </c>
      <c r="H23" s="81">
        <v>356</v>
      </c>
      <c r="I23" s="111" t="s">
        <v>164</v>
      </c>
      <c r="J23" s="111" t="s">
        <v>165</v>
      </c>
      <c r="K23" s="100">
        <v>2025</v>
      </c>
      <c r="L23" s="81">
        <v>356</v>
      </c>
      <c r="M23" s="81"/>
      <c r="N23" s="100" t="s">
        <v>166</v>
      </c>
      <c r="O23" s="100">
        <v>702</v>
      </c>
      <c r="P23" s="100" t="s">
        <v>38</v>
      </c>
      <c r="Q23" s="100" t="s">
        <v>38</v>
      </c>
      <c r="R23" s="110" t="s">
        <v>37</v>
      </c>
      <c r="S23" s="100" t="s">
        <v>159</v>
      </c>
      <c r="T23" s="101">
        <v>13578265533</v>
      </c>
      <c r="U23" s="100" t="s">
        <v>160</v>
      </c>
      <c r="V23" s="100" t="s">
        <v>37</v>
      </c>
      <c r="W23" s="100" t="s">
        <v>38</v>
      </c>
      <c r="X23" s="100" t="s">
        <v>37</v>
      </c>
      <c r="Y23" s="107"/>
    </row>
    <row r="24" s="92" customFormat="1" ht="60" spans="1:25">
      <c r="A24" s="100">
        <v>19</v>
      </c>
      <c r="B24" s="107" t="s">
        <v>167</v>
      </c>
      <c r="C24" s="107" t="s">
        <v>168</v>
      </c>
      <c r="D24" s="107" t="s">
        <v>169</v>
      </c>
      <c r="E24" s="109" t="s">
        <v>170</v>
      </c>
      <c r="F24" s="107" t="s">
        <v>171</v>
      </c>
      <c r="G24" s="107" t="s">
        <v>172</v>
      </c>
      <c r="H24" s="81">
        <v>100</v>
      </c>
      <c r="I24" s="105" t="s">
        <v>173</v>
      </c>
      <c r="J24" s="120" t="s">
        <v>174</v>
      </c>
      <c r="K24" s="100">
        <v>2025</v>
      </c>
      <c r="L24" s="81">
        <v>100</v>
      </c>
      <c r="M24" s="81">
        <v>0</v>
      </c>
      <c r="N24" s="107" t="s">
        <v>175</v>
      </c>
      <c r="O24" s="100">
        <v>640</v>
      </c>
      <c r="P24" s="100" t="s">
        <v>38</v>
      </c>
      <c r="Q24" s="100" t="s">
        <v>38</v>
      </c>
      <c r="R24" s="100" t="s">
        <v>38</v>
      </c>
      <c r="S24" s="100" t="s">
        <v>176</v>
      </c>
      <c r="T24" s="100">
        <v>18725078301</v>
      </c>
      <c r="U24" s="100" t="s">
        <v>177</v>
      </c>
      <c r="V24" s="100" t="s">
        <v>37</v>
      </c>
      <c r="W24" s="100" t="s">
        <v>37</v>
      </c>
      <c r="X24" s="100" t="s">
        <v>38</v>
      </c>
      <c r="Y24" s="107" t="s">
        <v>178</v>
      </c>
    </row>
    <row r="25" s="92" customFormat="1" ht="105" spans="1:25">
      <c r="A25" s="100">
        <v>20</v>
      </c>
      <c r="B25" s="100" t="s">
        <v>65</v>
      </c>
      <c r="C25" s="100" t="s">
        <v>103</v>
      </c>
      <c r="D25" s="100" t="s">
        <v>179</v>
      </c>
      <c r="E25" s="111" t="s">
        <v>180</v>
      </c>
      <c r="F25" s="100" t="s">
        <v>181</v>
      </c>
      <c r="G25" s="100" t="s">
        <v>182</v>
      </c>
      <c r="H25" s="81">
        <v>60</v>
      </c>
      <c r="I25" s="105" t="s">
        <v>183</v>
      </c>
      <c r="J25" s="105" t="s">
        <v>184</v>
      </c>
      <c r="K25" s="100">
        <v>2025</v>
      </c>
      <c r="L25" s="81">
        <v>60</v>
      </c>
      <c r="M25" s="81">
        <v>0</v>
      </c>
      <c r="N25" s="100" t="s">
        <v>185</v>
      </c>
      <c r="O25" s="100">
        <v>640</v>
      </c>
      <c r="P25" s="100" t="s">
        <v>38</v>
      </c>
      <c r="Q25" s="100" t="s">
        <v>38</v>
      </c>
      <c r="R25" s="100" t="s">
        <v>38</v>
      </c>
      <c r="S25" s="100" t="s">
        <v>176</v>
      </c>
      <c r="T25" s="100">
        <v>18725078301</v>
      </c>
      <c r="U25" s="100" t="s">
        <v>177</v>
      </c>
      <c r="V25" s="100" t="s">
        <v>37</v>
      </c>
      <c r="W25" s="100" t="s">
        <v>37</v>
      </c>
      <c r="X25" s="100" t="s">
        <v>38</v>
      </c>
      <c r="Y25" s="100" t="s">
        <v>186</v>
      </c>
    </row>
    <row r="26" s="92" customFormat="1" ht="135" spans="1:25">
      <c r="A26" s="100">
        <v>21</v>
      </c>
      <c r="B26" s="100" t="s">
        <v>65</v>
      </c>
      <c r="C26" s="101" t="s">
        <v>97</v>
      </c>
      <c r="D26" s="100" t="s">
        <v>187</v>
      </c>
      <c r="E26" s="105" t="s">
        <v>188</v>
      </c>
      <c r="F26" s="100" t="s">
        <v>120</v>
      </c>
      <c r="G26" s="100" t="s">
        <v>189</v>
      </c>
      <c r="H26" s="81">
        <v>190</v>
      </c>
      <c r="I26" s="105" t="s">
        <v>190</v>
      </c>
      <c r="J26" s="105" t="s">
        <v>191</v>
      </c>
      <c r="K26" s="100">
        <v>2025</v>
      </c>
      <c r="L26" s="81">
        <v>190</v>
      </c>
      <c r="M26" s="81">
        <v>0</v>
      </c>
      <c r="N26" s="100" t="s">
        <v>185</v>
      </c>
      <c r="O26" s="100">
        <v>1663</v>
      </c>
      <c r="P26" s="100" t="s">
        <v>38</v>
      </c>
      <c r="Q26" s="100" t="s">
        <v>38</v>
      </c>
      <c r="R26" s="100" t="s">
        <v>38</v>
      </c>
      <c r="S26" s="100" t="s">
        <v>192</v>
      </c>
      <c r="T26" s="100">
        <v>13759225125</v>
      </c>
      <c r="U26" s="100" t="s">
        <v>126</v>
      </c>
      <c r="V26" s="100" t="s">
        <v>37</v>
      </c>
      <c r="W26" s="100" t="s">
        <v>38</v>
      </c>
      <c r="X26" s="100" t="s">
        <v>38</v>
      </c>
      <c r="Y26" s="100" t="s">
        <v>193</v>
      </c>
    </row>
    <row r="27" s="92" customFormat="1" ht="105" spans="1:25">
      <c r="A27" s="100">
        <v>22</v>
      </c>
      <c r="B27" s="100" t="s">
        <v>65</v>
      </c>
      <c r="C27" s="100" t="s">
        <v>97</v>
      </c>
      <c r="D27" s="100" t="s">
        <v>187</v>
      </c>
      <c r="E27" s="105" t="s">
        <v>194</v>
      </c>
      <c r="F27" s="100" t="s">
        <v>195</v>
      </c>
      <c r="G27" s="100" t="s">
        <v>196</v>
      </c>
      <c r="H27" s="81">
        <v>100</v>
      </c>
      <c r="I27" s="105" t="s">
        <v>197</v>
      </c>
      <c r="J27" s="105" t="s">
        <v>198</v>
      </c>
      <c r="K27" s="100">
        <v>2025</v>
      </c>
      <c r="L27" s="81">
        <v>100</v>
      </c>
      <c r="M27" s="81"/>
      <c r="N27" s="100" t="s">
        <v>199</v>
      </c>
      <c r="O27" s="100" t="s">
        <v>200</v>
      </c>
      <c r="P27" s="100" t="s">
        <v>38</v>
      </c>
      <c r="Q27" s="100" t="s">
        <v>38</v>
      </c>
      <c r="R27" s="100" t="s">
        <v>38</v>
      </c>
      <c r="S27" s="107" t="s">
        <v>201</v>
      </c>
      <c r="T27" s="100">
        <v>15987562930</v>
      </c>
      <c r="U27" s="100" t="s">
        <v>202</v>
      </c>
      <c r="V27" s="100" t="s">
        <v>37</v>
      </c>
      <c r="W27" s="100" t="s">
        <v>38</v>
      </c>
      <c r="X27" s="100" t="s">
        <v>38</v>
      </c>
      <c r="Y27" s="100" t="s">
        <v>203</v>
      </c>
    </row>
    <row r="28" s="92" customFormat="1" ht="300" spans="1:25">
      <c r="A28" s="100">
        <v>23</v>
      </c>
      <c r="B28" s="100" t="s">
        <v>65</v>
      </c>
      <c r="C28" s="100" t="s">
        <v>103</v>
      </c>
      <c r="D28" s="100" t="s">
        <v>179</v>
      </c>
      <c r="E28" s="105" t="s">
        <v>204</v>
      </c>
      <c r="F28" s="100" t="s">
        <v>128</v>
      </c>
      <c r="G28" s="100" t="s">
        <v>205</v>
      </c>
      <c r="H28" s="81">
        <v>100</v>
      </c>
      <c r="I28" s="105" t="s">
        <v>206</v>
      </c>
      <c r="J28" s="111" t="s">
        <v>207</v>
      </c>
      <c r="K28" s="100">
        <v>2025</v>
      </c>
      <c r="L28" s="81">
        <v>100</v>
      </c>
      <c r="M28" s="81">
        <v>0</v>
      </c>
      <c r="N28" s="100"/>
      <c r="O28" s="100">
        <v>200</v>
      </c>
      <c r="P28" s="100" t="s">
        <v>38</v>
      </c>
      <c r="Q28" s="100" t="s">
        <v>38</v>
      </c>
      <c r="R28" s="100" t="s">
        <v>38</v>
      </c>
      <c r="S28" s="108" t="s">
        <v>208</v>
      </c>
      <c r="T28" s="100">
        <v>13628858761</v>
      </c>
      <c r="U28" s="100" t="s">
        <v>134</v>
      </c>
      <c r="V28" s="100" t="s">
        <v>37</v>
      </c>
      <c r="W28" s="100" t="s">
        <v>38</v>
      </c>
      <c r="X28" s="100" t="s">
        <v>38</v>
      </c>
      <c r="Y28" s="100" t="s">
        <v>203</v>
      </c>
    </row>
    <row r="29" s="92" customFormat="1" ht="300" spans="1:25">
      <c r="A29" s="100">
        <v>24</v>
      </c>
      <c r="B29" s="100" t="s">
        <v>65</v>
      </c>
      <c r="C29" s="100" t="s">
        <v>103</v>
      </c>
      <c r="D29" s="100" t="s">
        <v>179</v>
      </c>
      <c r="E29" s="105" t="s">
        <v>209</v>
      </c>
      <c r="F29" s="100" t="s">
        <v>128</v>
      </c>
      <c r="G29" s="100" t="s">
        <v>210</v>
      </c>
      <c r="H29" s="81">
        <v>390</v>
      </c>
      <c r="I29" s="105" t="s">
        <v>206</v>
      </c>
      <c r="J29" s="111" t="s">
        <v>211</v>
      </c>
      <c r="K29" s="100">
        <v>2025</v>
      </c>
      <c r="L29" s="81">
        <v>390</v>
      </c>
      <c r="M29" s="81">
        <v>0</v>
      </c>
      <c r="N29" s="100"/>
      <c r="O29" s="100">
        <v>304</v>
      </c>
      <c r="P29" s="100" t="s">
        <v>38</v>
      </c>
      <c r="Q29" s="100" t="s">
        <v>38</v>
      </c>
      <c r="R29" s="110" t="s">
        <v>37</v>
      </c>
      <c r="S29" s="110" t="s">
        <v>133</v>
      </c>
      <c r="T29" s="100">
        <v>13628858761</v>
      </c>
      <c r="U29" s="100" t="s">
        <v>134</v>
      </c>
      <c r="V29" s="100" t="s">
        <v>37</v>
      </c>
      <c r="W29" s="100" t="s">
        <v>38</v>
      </c>
      <c r="X29" s="100" t="s">
        <v>38</v>
      </c>
      <c r="Y29" s="100"/>
    </row>
    <row r="30" s="92" customFormat="1" ht="75" spans="1:25">
      <c r="A30" s="100">
        <v>25</v>
      </c>
      <c r="B30" s="100" t="s">
        <v>65</v>
      </c>
      <c r="C30" s="100" t="s">
        <v>103</v>
      </c>
      <c r="D30" s="100" t="s">
        <v>179</v>
      </c>
      <c r="E30" s="105" t="s">
        <v>212</v>
      </c>
      <c r="F30" s="100" t="s">
        <v>213</v>
      </c>
      <c r="G30" s="100" t="s">
        <v>214</v>
      </c>
      <c r="H30" s="81">
        <v>100</v>
      </c>
      <c r="I30" s="105" t="s">
        <v>215</v>
      </c>
      <c r="J30" s="105" t="s">
        <v>216</v>
      </c>
      <c r="K30" s="100">
        <v>2025</v>
      </c>
      <c r="L30" s="81">
        <v>100</v>
      </c>
      <c r="M30" s="81"/>
      <c r="N30" s="100" t="s">
        <v>36</v>
      </c>
      <c r="O30" s="121"/>
      <c r="P30" s="100" t="s">
        <v>38</v>
      </c>
      <c r="Q30" s="100" t="s">
        <v>38</v>
      </c>
      <c r="R30" s="100" t="s">
        <v>38</v>
      </c>
      <c r="S30" s="100" t="s">
        <v>217</v>
      </c>
      <c r="T30" s="100">
        <v>15288221650</v>
      </c>
      <c r="U30" s="100" t="s">
        <v>218</v>
      </c>
      <c r="V30" s="100" t="s">
        <v>37</v>
      </c>
      <c r="W30" s="100" t="s">
        <v>38</v>
      </c>
      <c r="X30" s="100" t="s">
        <v>38</v>
      </c>
      <c r="Y30" s="100" t="s">
        <v>203</v>
      </c>
    </row>
    <row r="31" s="92" customFormat="1" ht="105" spans="1:25">
      <c r="A31" s="100">
        <v>26</v>
      </c>
      <c r="B31" s="100" t="s">
        <v>65</v>
      </c>
      <c r="C31" s="100" t="s">
        <v>103</v>
      </c>
      <c r="D31" s="100" t="s">
        <v>179</v>
      </c>
      <c r="E31" s="105" t="s">
        <v>219</v>
      </c>
      <c r="F31" s="100" t="s">
        <v>220</v>
      </c>
      <c r="G31" s="100" t="s">
        <v>221</v>
      </c>
      <c r="H31" s="81">
        <v>100</v>
      </c>
      <c r="I31" s="105" t="s">
        <v>222</v>
      </c>
      <c r="J31" s="105" t="s">
        <v>223</v>
      </c>
      <c r="K31" s="100">
        <v>2025</v>
      </c>
      <c r="L31" s="81">
        <v>100</v>
      </c>
      <c r="M31" s="81"/>
      <c r="N31" s="100" t="s">
        <v>102</v>
      </c>
      <c r="O31" s="100" t="s">
        <v>224</v>
      </c>
      <c r="P31" s="100" t="s">
        <v>38</v>
      </c>
      <c r="Q31" s="100" t="s">
        <v>38</v>
      </c>
      <c r="R31" s="100" t="s">
        <v>38</v>
      </c>
      <c r="S31" s="100" t="s">
        <v>225</v>
      </c>
      <c r="T31" s="100">
        <v>18608821621</v>
      </c>
      <c r="U31" s="100" t="s">
        <v>226</v>
      </c>
      <c r="V31" s="100" t="s">
        <v>37</v>
      </c>
      <c r="W31" s="100" t="s">
        <v>38</v>
      </c>
      <c r="X31" s="100" t="s">
        <v>38</v>
      </c>
      <c r="Y31" s="100" t="s">
        <v>203</v>
      </c>
    </row>
    <row r="32" s="92" customFormat="1" ht="75" spans="1:25">
      <c r="A32" s="100">
        <v>27</v>
      </c>
      <c r="B32" s="100" t="s">
        <v>65</v>
      </c>
      <c r="C32" s="100" t="s">
        <v>103</v>
      </c>
      <c r="D32" s="100" t="s">
        <v>179</v>
      </c>
      <c r="E32" s="105" t="s">
        <v>227</v>
      </c>
      <c r="F32" s="100" t="s">
        <v>228</v>
      </c>
      <c r="G32" s="100" t="s">
        <v>229</v>
      </c>
      <c r="H32" s="103">
        <v>100</v>
      </c>
      <c r="I32" s="105" t="s">
        <v>230</v>
      </c>
      <c r="J32" s="105" t="s">
        <v>231</v>
      </c>
      <c r="K32" s="100">
        <v>2025</v>
      </c>
      <c r="L32" s="103">
        <v>100</v>
      </c>
      <c r="M32" s="103">
        <v>0</v>
      </c>
      <c r="N32" s="100" t="s">
        <v>36</v>
      </c>
      <c r="O32" s="100">
        <v>206</v>
      </c>
      <c r="P32" s="100" t="s">
        <v>38</v>
      </c>
      <c r="Q32" s="100" t="s">
        <v>38</v>
      </c>
      <c r="R32" s="100" t="s">
        <v>38</v>
      </c>
      <c r="S32" s="100" t="s">
        <v>232</v>
      </c>
      <c r="T32" s="100">
        <v>13578219860</v>
      </c>
      <c r="U32" s="100" t="s">
        <v>233</v>
      </c>
      <c r="V32" s="100" t="s">
        <v>37</v>
      </c>
      <c r="W32" s="100" t="s">
        <v>38</v>
      </c>
      <c r="X32" s="100" t="s">
        <v>38</v>
      </c>
      <c r="Y32" s="100" t="s">
        <v>203</v>
      </c>
    </row>
    <row r="33" s="92" customFormat="1" ht="75" spans="1:25">
      <c r="A33" s="100">
        <v>28</v>
      </c>
      <c r="B33" s="100" t="s">
        <v>65</v>
      </c>
      <c r="C33" s="100" t="s">
        <v>103</v>
      </c>
      <c r="D33" s="100" t="s">
        <v>179</v>
      </c>
      <c r="E33" s="106" t="s">
        <v>234</v>
      </c>
      <c r="F33" s="100" t="s">
        <v>228</v>
      </c>
      <c r="G33" s="100" t="s">
        <v>229</v>
      </c>
      <c r="H33" s="103">
        <v>100</v>
      </c>
      <c r="I33" s="105" t="s">
        <v>235</v>
      </c>
      <c r="J33" s="105" t="s">
        <v>236</v>
      </c>
      <c r="K33" s="100">
        <v>2025</v>
      </c>
      <c r="L33" s="103">
        <v>100</v>
      </c>
      <c r="M33" s="103">
        <v>0</v>
      </c>
      <c r="N33" s="100" t="s">
        <v>36</v>
      </c>
      <c r="O33" s="100">
        <v>119</v>
      </c>
      <c r="P33" s="100" t="s">
        <v>38</v>
      </c>
      <c r="Q33" s="100" t="s">
        <v>38</v>
      </c>
      <c r="R33" s="100" t="s">
        <v>38</v>
      </c>
      <c r="S33" s="100" t="s">
        <v>232</v>
      </c>
      <c r="T33" s="100">
        <v>13578219860</v>
      </c>
      <c r="U33" s="100" t="s">
        <v>233</v>
      </c>
      <c r="V33" s="100" t="s">
        <v>37</v>
      </c>
      <c r="W33" s="100" t="s">
        <v>38</v>
      </c>
      <c r="X33" s="100" t="s">
        <v>38</v>
      </c>
      <c r="Y33" s="100" t="s">
        <v>203</v>
      </c>
    </row>
    <row r="34" s="92" customFormat="1" ht="105" spans="1:25">
      <c r="A34" s="100">
        <v>29</v>
      </c>
      <c r="B34" s="100" t="s">
        <v>65</v>
      </c>
      <c r="C34" s="100" t="s">
        <v>97</v>
      </c>
      <c r="D34" s="100" t="s">
        <v>187</v>
      </c>
      <c r="E34" s="105" t="s">
        <v>237</v>
      </c>
      <c r="F34" s="100" t="s">
        <v>155</v>
      </c>
      <c r="G34" s="100" t="s">
        <v>238</v>
      </c>
      <c r="H34" s="81">
        <v>120</v>
      </c>
      <c r="I34" s="105" t="s">
        <v>239</v>
      </c>
      <c r="J34" s="105" t="s">
        <v>240</v>
      </c>
      <c r="K34" s="100">
        <v>2025</v>
      </c>
      <c r="L34" s="81">
        <v>120</v>
      </c>
      <c r="M34" s="81"/>
      <c r="N34" s="100"/>
      <c r="O34" s="100">
        <v>1511</v>
      </c>
      <c r="P34" s="100" t="s">
        <v>38</v>
      </c>
      <c r="Q34" s="100" t="s">
        <v>38</v>
      </c>
      <c r="R34" s="100" t="s">
        <v>38</v>
      </c>
      <c r="S34" s="100" t="s">
        <v>159</v>
      </c>
      <c r="T34" s="101">
        <v>13578265533</v>
      </c>
      <c r="U34" s="100" t="s">
        <v>160</v>
      </c>
      <c r="V34" s="100" t="s">
        <v>37</v>
      </c>
      <c r="W34" s="100" t="s">
        <v>38</v>
      </c>
      <c r="X34" s="100" t="s">
        <v>38</v>
      </c>
      <c r="Y34" s="100"/>
    </row>
    <row r="35" s="92" customFormat="1" ht="120" spans="1:25">
      <c r="A35" s="100">
        <v>30</v>
      </c>
      <c r="B35" s="100" t="s">
        <v>65</v>
      </c>
      <c r="C35" s="100" t="s">
        <v>97</v>
      </c>
      <c r="D35" s="100" t="s">
        <v>98</v>
      </c>
      <c r="E35" s="105" t="s">
        <v>241</v>
      </c>
      <c r="F35" s="100" t="s">
        <v>242</v>
      </c>
      <c r="G35" s="100" t="s">
        <v>243</v>
      </c>
      <c r="H35" s="81">
        <v>630</v>
      </c>
      <c r="I35" s="122" t="s">
        <v>244</v>
      </c>
      <c r="J35" s="122" t="s">
        <v>245</v>
      </c>
      <c r="K35" s="100">
        <v>2025</v>
      </c>
      <c r="L35" s="81">
        <v>630</v>
      </c>
      <c r="M35" s="81"/>
      <c r="N35" s="100" t="s">
        <v>246</v>
      </c>
      <c r="O35" s="100">
        <v>2174</v>
      </c>
      <c r="P35" s="100" t="s">
        <v>38</v>
      </c>
      <c r="Q35" s="100" t="s">
        <v>38</v>
      </c>
      <c r="R35" s="100" t="s">
        <v>38</v>
      </c>
      <c r="S35" s="100" t="s">
        <v>247</v>
      </c>
      <c r="T35" s="100">
        <v>13988267121</v>
      </c>
      <c r="U35" s="100" t="s">
        <v>248</v>
      </c>
      <c r="V35" s="100" t="s">
        <v>37</v>
      </c>
      <c r="W35" s="100" t="s">
        <v>38</v>
      </c>
      <c r="X35" s="100" t="s">
        <v>37</v>
      </c>
      <c r="Y35" s="100"/>
    </row>
    <row r="36" s="92" customFormat="1" ht="195" spans="1:25">
      <c r="A36" s="100">
        <v>31</v>
      </c>
      <c r="B36" s="100" t="s">
        <v>41</v>
      </c>
      <c r="C36" s="101" t="s">
        <v>117</v>
      </c>
      <c r="D36" s="100" t="s">
        <v>249</v>
      </c>
      <c r="E36" s="105" t="s">
        <v>250</v>
      </c>
      <c r="F36" s="100" t="s">
        <v>120</v>
      </c>
      <c r="G36" s="100" t="s">
        <v>251</v>
      </c>
      <c r="H36" s="81">
        <v>600</v>
      </c>
      <c r="I36" s="105" t="s">
        <v>252</v>
      </c>
      <c r="J36" s="102" t="s">
        <v>253</v>
      </c>
      <c r="K36" s="100">
        <v>2025</v>
      </c>
      <c r="L36" s="81">
        <v>600</v>
      </c>
      <c r="M36" s="81">
        <v>0</v>
      </c>
      <c r="N36" s="100" t="s">
        <v>254</v>
      </c>
      <c r="O36" s="100">
        <v>9944</v>
      </c>
      <c r="P36" s="100" t="s">
        <v>38</v>
      </c>
      <c r="Q36" s="100" t="s">
        <v>38</v>
      </c>
      <c r="R36" s="110" t="s">
        <v>37</v>
      </c>
      <c r="S36" s="107" t="s">
        <v>125</v>
      </c>
      <c r="T36" s="100">
        <v>13759225125</v>
      </c>
      <c r="U36" s="100" t="s">
        <v>126</v>
      </c>
      <c r="V36" s="100" t="s">
        <v>37</v>
      </c>
      <c r="W36" s="100" t="s">
        <v>38</v>
      </c>
      <c r="X36" s="100" t="s">
        <v>37</v>
      </c>
      <c r="Y36" s="121"/>
    </row>
    <row r="37" s="92" customFormat="1" ht="150" spans="1:25">
      <c r="A37" s="100">
        <v>32</v>
      </c>
      <c r="B37" s="100" t="s">
        <v>65</v>
      </c>
      <c r="C37" s="110" t="s">
        <v>97</v>
      </c>
      <c r="D37" s="110" t="s">
        <v>98</v>
      </c>
      <c r="E37" s="105" t="s">
        <v>255</v>
      </c>
      <c r="F37" s="100" t="s">
        <v>220</v>
      </c>
      <c r="G37" s="100" t="s">
        <v>256</v>
      </c>
      <c r="H37" s="81">
        <v>30</v>
      </c>
      <c r="I37" s="105" t="s">
        <v>257</v>
      </c>
      <c r="J37" s="105" t="s">
        <v>258</v>
      </c>
      <c r="K37" s="100">
        <v>2025</v>
      </c>
      <c r="L37" s="81">
        <v>30</v>
      </c>
      <c r="M37" s="81"/>
      <c r="N37" s="100" t="s">
        <v>102</v>
      </c>
      <c r="O37" s="100" t="s">
        <v>259</v>
      </c>
      <c r="P37" s="100" t="s">
        <v>38</v>
      </c>
      <c r="Q37" s="100" t="s">
        <v>38</v>
      </c>
      <c r="R37" s="100" t="s">
        <v>38</v>
      </c>
      <c r="S37" s="100" t="s">
        <v>225</v>
      </c>
      <c r="T37" s="100">
        <v>18608821621</v>
      </c>
      <c r="U37" s="100" t="s">
        <v>226</v>
      </c>
      <c r="V37" s="100" t="s">
        <v>37</v>
      </c>
      <c r="W37" s="100" t="s">
        <v>37</v>
      </c>
      <c r="X37" s="100" t="s">
        <v>38</v>
      </c>
      <c r="Y37" s="100" t="s">
        <v>186</v>
      </c>
    </row>
    <row r="38" s="92" customFormat="1" ht="165" spans="1:25">
      <c r="A38" s="100">
        <v>33</v>
      </c>
      <c r="B38" s="100" t="s">
        <v>65</v>
      </c>
      <c r="C38" s="100" t="s">
        <v>103</v>
      </c>
      <c r="D38" s="100" t="s">
        <v>179</v>
      </c>
      <c r="E38" s="105" t="s">
        <v>260</v>
      </c>
      <c r="F38" s="100" t="s">
        <v>220</v>
      </c>
      <c r="G38" s="100" t="s">
        <v>261</v>
      </c>
      <c r="H38" s="81">
        <v>59.5</v>
      </c>
      <c r="I38" s="105" t="s">
        <v>262</v>
      </c>
      <c r="J38" s="105" t="s">
        <v>263</v>
      </c>
      <c r="K38" s="100">
        <v>2025</v>
      </c>
      <c r="L38" s="81">
        <v>59.5</v>
      </c>
      <c r="M38" s="81"/>
      <c r="N38" s="100" t="s">
        <v>102</v>
      </c>
      <c r="O38" s="100" t="s">
        <v>264</v>
      </c>
      <c r="P38" s="100" t="s">
        <v>38</v>
      </c>
      <c r="Q38" s="100" t="s">
        <v>38</v>
      </c>
      <c r="R38" s="100" t="s">
        <v>38</v>
      </c>
      <c r="S38" s="100" t="s">
        <v>225</v>
      </c>
      <c r="T38" s="100">
        <v>18608821621</v>
      </c>
      <c r="U38" s="100" t="s">
        <v>226</v>
      </c>
      <c r="V38" s="100" t="s">
        <v>37</v>
      </c>
      <c r="W38" s="100" t="s">
        <v>37</v>
      </c>
      <c r="X38" s="100" t="s">
        <v>38</v>
      </c>
      <c r="Y38" s="100" t="s">
        <v>265</v>
      </c>
    </row>
    <row r="39" s="92" customFormat="1" ht="60" spans="1:25">
      <c r="A39" s="100">
        <v>34</v>
      </c>
      <c r="B39" s="100" t="s">
        <v>65</v>
      </c>
      <c r="C39" s="100" t="s">
        <v>103</v>
      </c>
      <c r="D39" s="100" t="s">
        <v>266</v>
      </c>
      <c r="E39" s="105" t="s">
        <v>267</v>
      </c>
      <c r="F39" s="100" t="s">
        <v>195</v>
      </c>
      <c r="G39" s="100" t="s">
        <v>268</v>
      </c>
      <c r="H39" s="81">
        <v>75.402</v>
      </c>
      <c r="I39" s="105" t="s">
        <v>269</v>
      </c>
      <c r="J39" s="105" t="s">
        <v>198</v>
      </c>
      <c r="K39" s="100">
        <v>2025</v>
      </c>
      <c r="L39" s="81">
        <v>75.402</v>
      </c>
      <c r="M39" s="81">
        <v>0</v>
      </c>
      <c r="N39" s="100" t="s">
        <v>199</v>
      </c>
      <c r="O39" s="100" t="s">
        <v>270</v>
      </c>
      <c r="P39" s="100" t="s">
        <v>38</v>
      </c>
      <c r="Q39" s="100" t="s">
        <v>38</v>
      </c>
      <c r="R39" s="100" t="s">
        <v>38</v>
      </c>
      <c r="S39" s="100" t="s">
        <v>271</v>
      </c>
      <c r="T39" s="100">
        <v>15987562930</v>
      </c>
      <c r="U39" s="100" t="s">
        <v>202</v>
      </c>
      <c r="V39" s="100" t="s">
        <v>37</v>
      </c>
      <c r="W39" s="100" t="s">
        <v>38</v>
      </c>
      <c r="X39" s="100" t="s">
        <v>38</v>
      </c>
      <c r="Y39" s="100"/>
    </row>
    <row r="40" s="92" customFormat="1" ht="75" spans="1:25">
      <c r="A40" s="100">
        <v>35</v>
      </c>
      <c r="B40" s="100" t="s">
        <v>65</v>
      </c>
      <c r="C40" s="100" t="s">
        <v>97</v>
      </c>
      <c r="D40" s="100" t="s">
        <v>272</v>
      </c>
      <c r="E40" s="105" t="s">
        <v>273</v>
      </c>
      <c r="F40" s="100" t="s">
        <v>155</v>
      </c>
      <c r="G40" s="100" t="s">
        <v>274</v>
      </c>
      <c r="H40" s="81">
        <v>67.5</v>
      </c>
      <c r="I40" s="105" t="s">
        <v>275</v>
      </c>
      <c r="J40" s="105" t="s">
        <v>276</v>
      </c>
      <c r="K40" s="100">
        <v>2025</v>
      </c>
      <c r="L40" s="81">
        <v>67.5</v>
      </c>
      <c r="M40" s="81"/>
      <c r="N40" s="100"/>
      <c r="O40" s="100">
        <v>162</v>
      </c>
      <c r="P40" s="100" t="s">
        <v>38</v>
      </c>
      <c r="Q40" s="100" t="s">
        <v>38</v>
      </c>
      <c r="R40" s="100" t="s">
        <v>38</v>
      </c>
      <c r="S40" s="100" t="s">
        <v>159</v>
      </c>
      <c r="T40" s="101">
        <v>13578265533</v>
      </c>
      <c r="U40" s="100" t="s">
        <v>160</v>
      </c>
      <c r="V40" s="100" t="s">
        <v>37</v>
      </c>
      <c r="W40" s="100" t="s">
        <v>38</v>
      </c>
      <c r="X40" s="100" t="s">
        <v>37</v>
      </c>
      <c r="Y40" s="100"/>
    </row>
    <row r="41" s="92" customFormat="1" ht="135" spans="1:25">
      <c r="A41" s="100">
        <v>36</v>
      </c>
      <c r="B41" s="107" t="s">
        <v>167</v>
      </c>
      <c r="C41" s="108" t="s">
        <v>277</v>
      </c>
      <c r="D41" s="108" t="s">
        <v>278</v>
      </c>
      <c r="E41" s="112" t="s">
        <v>279</v>
      </c>
      <c r="F41" s="107" t="s">
        <v>280</v>
      </c>
      <c r="G41" s="107" t="s">
        <v>281</v>
      </c>
      <c r="H41" s="81">
        <v>110</v>
      </c>
      <c r="I41" s="105" t="s">
        <v>282</v>
      </c>
      <c r="J41" s="105" t="s">
        <v>283</v>
      </c>
      <c r="K41" s="100">
        <v>2025</v>
      </c>
      <c r="L41" s="81">
        <v>110</v>
      </c>
      <c r="M41" s="81"/>
      <c r="N41" s="107" t="s">
        <v>284</v>
      </c>
      <c r="O41" s="100" t="s">
        <v>285</v>
      </c>
      <c r="P41" s="107" t="s">
        <v>62</v>
      </c>
      <c r="Q41" s="107" t="s">
        <v>62</v>
      </c>
      <c r="R41" s="107" t="s">
        <v>62</v>
      </c>
      <c r="S41" s="121" t="s">
        <v>286</v>
      </c>
      <c r="T41" s="100">
        <v>18608821621</v>
      </c>
      <c r="U41" s="121" t="s">
        <v>287</v>
      </c>
      <c r="V41" s="107" t="s">
        <v>61</v>
      </c>
      <c r="W41" s="107" t="s">
        <v>62</v>
      </c>
      <c r="X41" s="107" t="s">
        <v>62</v>
      </c>
      <c r="Y41" s="100"/>
    </row>
    <row r="42" s="92" customFormat="1" ht="105" spans="1:25">
      <c r="A42" s="100">
        <v>37</v>
      </c>
      <c r="B42" s="110" t="s">
        <v>65</v>
      </c>
      <c r="C42" s="110" t="s">
        <v>97</v>
      </c>
      <c r="D42" s="110" t="s">
        <v>187</v>
      </c>
      <c r="E42" s="102" t="s">
        <v>288</v>
      </c>
      <c r="F42" s="101" t="s">
        <v>220</v>
      </c>
      <c r="G42" s="101" t="s">
        <v>289</v>
      </c>
      <c r="H42" s="81">
        <v>270</v>
      </c>
      <c r="I42" s="102" t="s">
        <v>290</v>
      </c>
      <c r="J42" s="123" t="s">
        <v>291</v>
      </c>
      <c r="K42" s="100">
        <v>2025</v>
      </c>
      <c r="L42" s="81">
        <v>270</v>
      </c>
      <c r="M42" s="103"/>
      <c r="N42" s="100" t="s">
        <v>185</v>
      </c>
      <c r="O42" s="101" t="s">
        <v>292</v>
      </c>
      <c r="P42" s="100" t="s">
        <v>38</v>
      </c>
      <c r="Q42" s="100" t="s">
        <v>38</v>
      </c>
      <c r="R42" s="100" t="s">
        <v>38</v>
      </c>
      <c r="S42" s="100" t="s">
        <v>225</v>
      </c>
      <c r="T42" s="100">
        <v>18608821621</v>
      </c>
      <c r="U42" s="100" t="s">
        <v>226</v>
      </c>
      <c r="V42" s="100" t="s">
        <v>37</v>
      </c>
      <c r="W42" s="100" t="s">
        <v>38</v>
      </c>
      <c r="X42" s="100" t="s">
        <v>38</v>
      </c>
      <c r="Y42" s="100"/>
    </row>
    <row r="43" s="92" customFormat="1" ht="165" spans="1:25">
      <c r="A43" s="100">
        <v>38</v>
      </c>
      <c r="B43" s="100" t="s">
        <v>65</v>
      </c>
      <c r="C43" s="100" t="s">
        <v>103</v>
      </c>
      <c r="D43" s="100" t="s">
        <v>179</v>
      </c>
      <c r="E43" s="105" t="s">
        <v>293</v>
      </c>
      <c r="F43" s="100" t="s">
        <v>294</v>
      </c>
      <c r="G43" s="100" t="s">
        <v>295</v>
      </c>
      <c r="H43" s="81">
        <v>210</v>
      </c>
      <c r="I43" s="105" t="s">
        <v>296</v>
      </c>
      <c r="J43" s="105" t="s">
        <v>297</v>
      </c>
      <c r="K43" s="100">
        <v>2025</v>
      </c>
      <c r="L43" s="81">
        <v>210</v>
      </c>
      <c r="M43" s="81">
        <v>0</v>
      </c>
      <c r="N43" s="100" t="s">
        <v>185</v>
      </c>
      <c r="O43" s="100">
        <v>29</v>
      </c>
      <c r="P43" s="100" t="s">
        <v>38</v>
      </c>
      <c r="Q43" s="100" t="s">
        <v>38</v>
      </c>
      <c r="R43" s="100" t="s">
        <v>38</v>
      </c>
      <c r="S43" s="107" t="s">
        <v>298</v>
      </c>
      <c r="T43" s="100">
        <v>18988217528</v>
      </c>
      <c r="U43" s="100" t="s">
        <v>299</v>
      </c>
      <c r="V43" s="100" t="s">
        <v>37</v>
      </c>
      <c r="W43" s="100" t="s">
        <v>37</v>
      </c>
      <c r="X43" s="100" t="s">
        <v>38</v>
      </c>
      <c r="Y43" s="100"/>
    </row>
    <row r="44" s="92" customFormat="1" ht="75" spans="1:25">
      <c r="A44" s="100">
        <v>39</v>
      </c>
      <c r="B44" s="100" t="s">
        <v>41</v>
      </c>
      <c r="C44" s="100" t="s">
        <v>117</v>
      </c>
      <c r="D44" s="100" t="s">
        <v>300</v>
      </c>
      <c r="E44" s="105" t="s">
        <v>301</v>
      </c>
      <c r="F44" s="100" t="s">
        <v>128</v>
      </c>
      <c r="G44" s="100" t="s">
        <v>302</v>
      </c>
      <c r="H44" s="81">
        <v>398</v>
      </c>
      <c r="I44" s="105" t="s">
        <v>303</v>
      </c>
      <c r="J44" s="105" t="s">
        <v>304</v>
      </c>
      <c r="K44" s="100">
        <v>2025</v>
      </c>
      <c r="L44" s="81">
        <v>398</v>
      </c>
      <c r="M44" s="81">
        <v>0</v>
      </c>
      <c r="N44" s="100" t="s">
        <v>132</v>
      </c>
      <c r="O44" s="100">
        <v>237</v>
      </c>
      <c r="P44" s="100" t="s">
        <v>38</v>
      </c>
      <c r="Q44" s="100" t="s">
        <v>38</v>
      </c>
      <c r="R44" s="100" t="s">
        <v>38</v>
      </c>
      <c r="S44" s="110" t="s">
        <v>133</v>
      </c>
      <c r="T44" s="100">
        <v>13628858761</v>
      </c>
      <c r="U44" s="100" t="s">
        <v>134</v>
      </c>
      <c r="V44" s="100" t="s">
        <v>37</v>
      </c>
      <c r="W44" s="100" t="s">
        <v>38</v>
      </c>
      <c r="X44" s="100" t="s">
        <v>37</v>
      </c>
      <c r="Y44" s="100"/>
    </row>
    <row r="45" s="92" customFormat="1" ht="105" spans="1:25">
      <c r="A45" s="100">
        <v>40</v>
      </c>
      <c r="B45" s="100" t="s">
        <v>65</v>
      </c>
      <c r="C45" s="100" t="s">
        <v>103</v>
      </c>
      <c r="D45" s="100" t="s">
        <v>266</v>
      </c>
      <c r="E45" s="105" t="s">
        <v>305</v>
      </c>
      <c r="F45" s="100" t="s">
        <v>195</v>
      </c>
      <c r="G45" s="100" t="s">
        <v>306</v>
      </c>
      <c r="H45" s="81">
        <v>426.39</v>
      </c>
      <c r="I45" s="105" t="s">
        <v>307</v>
      </c>
      <c r="J45" s="105" t="s">
        <v>308</v>
      </c>
      <c r="K45" s="100">
        <v>2025</v>
      </c>
      <c r="L45" s="81">
        <v>426.39</v>
      </c>
      <c r="M45" s="81">
        <v>0</v>
      </c>
      <c r="N45" s="100" t="s">
        <v>199</v>
      </c>
      <c r="O45" s="100" t="s">
        <v>309</v>
      </c>
      <c r="P45" s="100" t="s">
        <v>38</v>
      </c>
      <c r="Q45" s="100" t="s">
        <v>37</v>
      </c>
      <c r="R45" s="100" t="s">
        <v>38</v>
      </c>
      <c r="S45" s="100" t="s">
        <v>310</v>
      </c>
      <c r="T45" s="100">
        <v>15987562930</v>
      </c>
      <c r="U45" s="100" t="s">
        <v>202</v>
      </c>
      <c r="V45" s="100" t="s">
        <v>37</v>
      </c>
      <c r="W45" s="100" t="s">
        <v>38</v>
      </c>
      <c r="X45" s="100" t="s">
        <v>38</v>
      </c>
      <c r="Y45" s="100"/>
    </row>
    <row r="46" s="92" customFormat="1" ht="75" spans="1:25">
      <c r="A46" s="100">
        <v>41</v>
      </c>
      <c r="B46" s="100" t="s">
        <v>41</v>
      </c>
      <c r="C46" s="100" t="s">
        <v>56</v>
      </c>
      <c r="D46" s="100" t="s">
        <v>87</v>
      </c>
      <c r="E46" s="105" t="s">
        <v>311</v>
      </c>
      <c r="F46" s="100" t="s">
        <v>213</v>
      </c>
      <c r="G46" s="100" t="s">
        <v>312</v>
      </c>
      <c r="H46" s="81">
        <v>240</v>
      </c>
      <c r="I46" s="105" t="s">
        <v>313</v>
      </c>
      <c r="J46" s="105" t="s">
        <v>314</v>
      </c>
      <c r="K46" s="100">
        <v>2025</v>
      </c>
      <c r="L46" s="81">
        <v>240</v>
      </c>
      <c r="M46" s="81"/>
      <c r="N46" s="100" t="s">
        <v>36</v>
      </c>
      <c r="O46" s="100"/>
      <c r="P46" s="100" t="s">
        <v>38</v>
      </c>
      <c r="Q46" s="100" t="s">
        <v>38</v>
      </c>
      <c r="R46" s="100" t="s">
        <v>38</v>
      </c>
      <c r="S46" s="100" t="s">
        <v>217</v>
      </c>
      <c r="T46" s="100">
        <v>15288221650</v>
      </c>
      <c r="U46" s="100" t="s">
        <v>218</v>
      </c>
      <c r="V46" s="100" t="s">
        <v>37</v>
      </c>
      <c r="W46" s="100" t="s">
        <v>38</v>
      </c>
      <c r="X46" s="100" t="s">
        <v>38</v>
      </c>
      <c r="Y46" s="100"/>
    </row>
    <row r="47" s="92" customFormat="1" ht="75" spans="1:25">
      <c r="A47" s="100">
        <v>42</v>
      </c>
      <c r="B47" s="100" t="s">
        <v>65</v>
      </c>
      <c r="C47" s="100" t="s">
        <v>97</v>
      </c>
      <c r="D47" s="100" t="s">
        <v>98</v>
      </c>
      <c r="E47" s="105" t="s">
        <v>315</v>
      </c>
      <c r="F47" s="100" t="s">
        <v>316</v>
      </c>
      <c r="G47" s="100" t="s">
        <v>317</v>
      </c>
      <c r="H47" s="81">
        <v>140</v>
      </c>
      <c r="I47" s="105" t="s">
        <v>318</v>
      </c>
      <c r="J47" s="105" t="s">
        <v>319</v>
      </c>
      <c r="K47" s="100">
        <v>2025</v>
      </c>
      <c r="L47" s="81">
        <v>140</v>
      </c>
      <c r="M47" s="81"/>
      <c r="N47" s="100" t="s">
        <v>102</v>
      </c>
      <c r="O47" s="100">
        <v>1274</v>
      </c>
      <c r="P47" s="100" t="s">
        <v>38</v>
      </c>
      <c r="Q47" s="100" t="s">
        <v>38</v>
      </c>
      <c r="R47" s="100" t="s">
        <v>38</v>
      </c>
      <c r="S47" s="100" t="s">
        <v>320</v>
      </c>
      <c r="T47" s="100">
        <v>15388829181</v>
      </c>
      <c r="U47" s="100" t="s">
        <v>321</v>
      </c>
      <c r="V47" s="100" t="s">
        <v>37</v>
      </c>
      <c r="W47" s="100" t="s">
        <v>38</v>
      </c>
      <c r="X47" s="100" t="s">
        <v>38</v>
      </c>
      <c r="Y47" s="100"/>
    </row>
    <row r="48" s="92" customFormat="1" ht="90" spans="1:27">
      <c r="A48" s="100">
        <v>43</v>
      </c>
      <c r="B48" s="100" t="s">
        <v>41</v>
      </c>
      <c r="C48" s="100" t="s">
        <v>56</v>
      </c>
      <c r="D48" s="100" t="s">
        <v>87</v>
      </c>
      <c r="E48" s="105" t="s">
        <v>322</v>
      </c>
      <c r="F48" s="100" t="s">
        <v>316</v>
      </c>
      <c r="G48" s="100" t="s">
        <v>323</v>
      </c>
      <c r="H48" s="81">
        <v>162.5</v>
      </c>
      <c r="I48" s="105" t="s">
        <v>324</v>
      </c>
      <c r="J48" s="105" t="s">
        <v>325</v>
      </c>
      <c r="K48" s="100">
        <v>2025</v>
      </c>
      <c r="L48" s="81">
        <v>162.5</v>
      </c>
      <c r="M48" s="81"/>
      <c r="N48" s="100" t="s">
        <v>326</v>
      </c>
      <c r="O48" s="100">
        <v>300</v>
      </c>
      <c r="P48" s="100" t="s">
        <v>38</v>
      </c>
      <c r="Q48" s="100" t="s">
        <v>38</v>
      </c>
      <c r="R48" s="100" t="s">
        <v>37</v>
      </c>
      <c r="S48" s="100" t="s">
        <v>327</v>
      </c>
      <c r="T48" s="100">
        <v>13628857357</v>
      </c>
      <c r="U48" s="100" t="s">
        <v>328</v>
      </c>
      <c r="V48" s="100" t="s">
        <v>37</v>
      </c>
      <c r="W48" s="100" t="s">
        <v>38</v>
      </c>
      <c r="X48" s="100" t="s">
        <v>37</v>
      </c>
      <c r="Y48" s="100"/>
      <c r="Z48" s="137"/>
      <c r="AA48" s="137"/>
    </row>
    <row r="49" s="92" customFormat="1" ht="75" spans="1:25">
      <c r="A49" s="100">
        <v>44</v>
      </c>
      <c r="B49" s="100" t="s">
        <v>41</v>
      </c>
      <c r="C49" s="100" t="s">
        <v>56</v>
      </c>
      <c r="D49" s="100" t="s">
        <v>87</v>
      </c>
      <c r="E49" s="105" t="s">
        <v>329</v>
      </c>
      <c r="F49" s="100" t="s">
        <v>120</v>
      </c>
      <c r="G49" s="100" t="s">
        <v>330</v>
      </c>
      <c r="H49" s="81">
        <v>137</v>
      </c>
      <c r="I49" s="105" t="s">
        <v>331</v>
      </c>
      <c r="J49" s="105" t="s">
        <v>332</v>
      </c>
      <c r="K49" s="100">
        <v>2025</v>
      </c>
      <c r="L49" s="81">
        <v>137</v>
      </c>
      <c r="M49" s="81"/>
      <c r="N49" s="100" t="s">
        <v>333</v>
      </c>
      <c r="O49" s="100">
        <v>600</v>
      </c>
      <c r="P49" s="100" t="s">
        <v>38</v>
      </c>
      <c r="Q49" s="100" t="s">
        <v>38</v>
      </c>
      <c r="R49" s="100" t="s">
        <v>37</v>
      </c>
      <c r="S49" s="100" t="s">
        <v>327</v>
      </c>
      <c r="T49" s="100">
        <v>13628857357</v>
      </c>
      <c r="U49" s="100" t="s">
        <v>328</v>
      </c>
      <c r="V49" s="100" t="s">
        <v>37</v>
      </c>
      <c r="W49" s="100" t="s">
        <v>38</v>
      </c>
      <c r="X49" s="100" t="s">
        <v>37</v>
      </c>
      <c r="Y49" s="100"/>
    </row>
    <row r="50" s="92" customFormat="1" ht="135" spans="1:25">
      <c r="A50" s="100">
        <v>45</v>
      </c>
      <c r="B50" s="100" t="s">
        <v>65</v>
      </c>
      <c r="C50" s="100" t="s">
        <v>97</v>
      </c>
      <c r="D50" s="100" t="s">
        <v>187</v>
      </c>
      <c r="E50" s="105" t="s">
        <v>334</v>
      </c>
      <c r="F50" s="100" t="s">
        <v>120</v>
      </c>
      <c r="G50" s="100" t="s">
        <v>335</v>
      </c>
      <c r="H50" s="81">
        <v>178</v>
      </c>
      <c r="I50" s="105" t="s">
        <v>336</v>
      </c>
      <c r="J50" s="105" t="s">
        <v>337</v>
      </c>
      <c r="K50" s="100">
        <v>2025</v>
      </c>
      <c r="L50" s="81">
        <v>178</v>
      </c>
      <c r="M50" s="81"/>
      <c r="N50" s="100" t="s">
        <v>185</v>
      </c>
      <c r="O50" s="100">
        <v>6544</v>
      </c>
      <c r="P50" s="100" t="s">
        <v>38</v>
      </c>
      <c r="Q50" s="100" t="s">
        <v>38</v>
      </c>
      <c r="R50" s="100" t="s">
        <v>38</v>
      </c>
      <c r="S50" s="100" t="s">
        <v>192</v>
      </c>
      <c r="T50" s="100">
        <v>13759225125</v>
      </c>
      <c r="U50" s="100" t="s">
        <v>126</v>
      </c>
      <c r="V50" s="100" t="s">
        <v>37</v>
      </c>
      <c r="W50" s="100" t="s">
        <v>38</v>
      </c>
      <c r="X50" s="100" t="s">
        <v>38</v>
      </c>
      <c r="Y50" s="100"/>
    </row>
    <row r="51" s="93" customFormat="1" ht="190" customHeight="1" spans="1:27">
      <c r="A51" s="100">
        <v>46</v>
      </c>
      <c r="B51" s="79" t="s">
        <v>65</v>
      </c>
      <c r="C51" s="79" t="s">
        <v>66</v>
      </c>
      <c r="D51" s="113" t="s">
        <v>338</v>
      </c>
      <c r="E51" s="41" t="s">
        <v>339</v>
      </c>
      <c r="F51" s="79" t="s">
        <v>128</v>
      </c>
      <c r="G51" s="79" t="s">
        <v>340</v>
      </c>
      <c r="H51" s="114">
        <v>520</v>
      </c>
      <c r="I51" s="51" t="s">
        <v>341</v>
      </c>
      <c r="J51" s="111" t="s">
        <v>342</v>
      </c>
      <c r="K51" s="100">
        <v>2025</v>
      </c>
      <c r="L51" s="103"/>
      <c r="M51" s="103">
        <v>520</v>
      </c>
      <c r="N51" s="79"/>
      <c r="O51" s="79">
        <v>889</v>
      </c>
      <c r="P51" s="79" t="s">
        <v>38</v>
      </c>
      <c r="Q51" s="79" t="s">
        <v>38</v>
      </c>
      <c r="R51" s="79" t="s">
        <v>38</v>
      </c>
      <c r="S51" s="79" t="s">
        <v>343</v>
      </c>
      <c r="T51" s="79">
        <v>13578277997</v>
      </c>
      <c r="U51" s="79" t="s">
        <v>344</v>
      </c>
      <c r="V51" s="79" t="s">
        <v>37</v>
      </c>
      <c r="W51" s="100" t="s">
        <v>38</v>
      </c>
      <c r="X51" s="100" t="s">
        <v>38</v>
      </c>
      <c r="Y51" s="79"/>
      <c r="Z51" s="96"/>
      <c r="AA51" s="96"/>
    </row>
    <row r="52" s="94" customFormat="1" ht="97" customHeight="1" spans="1:25">
      <c r="A52" s="100">
        <v>47</v>
      </c>
      <c r="B52" s="113" t="s">
        <v>41</v>
      </c>
      <c r="C52" s="113" t="s">
        <v>117</v>
      </c>
      <c r="D52" s="113" t="s">
        <v>249</v>
      </c>
      <c r="E52" s="43" t="s">
        <v>345</v>
      </c>
      <c r="F52" s="113" t="s">
        <v>155</v>
      </c>
      <c r="G52" s="113" t="s">
        <v>346</v>
      </c>
      <c r="H52" s="115">
        <v>800</v>
      </c>
      <c r="I52" s="55" t="s">
        <v>347</v>
      </c>
      <c r="J52" s="124" t="s">
        <v>348</v>
      </c>
      <c r="K52" s="113">
        <v>2025</v>
      </c>
      <c r="L52" s="125"/>
      <c r="M52" s="126">
        <v>800</v>
      </c>
      <c r="N52" s="127" t="s">
        <v>349</v>
      </c>
      <c r="O52" s="113">
        <v>6989</v>
      </c>
      <c r="P52" s="113" t="s">
        <v>38</v>
      </c>
      <c r="Q52" s="113" t="s">
        <v>38</v>
      </c>
      <c r="R52" s="113" t="s">
        <v>38</v>
      </c>
      <c r="S52" s="113" t="s">
        <v>159</v>
      </c>
      <c r="T52" s="132">
        <v>13578265533</v>
      </c>
      <c r="U52" s="113" t="s">
        <v>160</v>
      </c>
      <c r="V52" s="113" t="s">
        <v>37</v>
      </c>
      <c r="W52" s="113" t="s">
        <v>38</v>
      </c>
      <c r="X52" s="113" t="s">
        <v>38</v>
      </c>
      <c r="Y52" s="113"/>
    </row>
    <row r="53" s="95" customFormat="1" ht="90" spans="1:25">
      <c r="A53" s="100">
        <v>48</v>
      </c>
      <c r="B53" s="79" t="s">
        <v>65</v>
      </c>
      <c r="C53" s="79" t="s">
        <v>103</v>
      </c>
      <c r="D53" s="79" t="s">
        <v>179</v>
      </c>
      <c r="E53" s="45" t="s">
        <v>350</v>
      </c>
      <c r="F53" s="39" t="s">
        <v>351</v>
      </c>
      <c r="G53" s="39" t="s">
        <v>352</v>
      </c>
      <c r="H53" s="46">
        <v>50</v>
      </c>
      <c r="I53" s="45" t="s">
        <v>353</v>
      </c>
      <c r="J53" s="79" t="s">
        <v>354</v>
      </c>
      <c r="K53" s="100">
        <v>2025</v>
      </c>
      <c r="L53" s="81"/>
      <c r="M53" s="81">
        <v>50</v>
      </c>
      <c r="N53" s="100" t="s">
        <v>36</v>
      </c>
      <c r="O53" s="79"/>
      <c r="P53" s="79" t="s">
        <v>38</v>
      </c>
      <c r="Q53" s="79" t="s">
        <v>38</v>
      </c>
      <c r="R53" s="79" t="s">
        <v>38</v>
      </c>
      <c r="S53" s="133" t="s">
        <v>217</v>
      </c>
      <c r="T53" s="134">
        <v>15288221650</v>
      </c>
      <c r="U53" s="133" t="s">
        <v>218</v>
      </c>
      <c r="V53" s="79" t="s">
        <v>37</v>
      </c>
      <c r="W53" s="79" t="s">
        <v>38</v>
      </c>
      <c r="X53" s="79" t="s">
        <v>38</v>
      </c>
      <c r="Y53" s="79"/>
    </row>
    <row r="54" s="95" customFormat="1" ht="165" spans="1:25">
      <c r="A54" s="100">
        <v>49</v>
      </c>
      <c r="B54" s="116" t="s">
        <v>65</v>
      </c>
      <c r="C54" s="117" t="s">
        <v>97</v>
      </c>
      <c r="D54" s="116" t="s">
        <v>49</v>
      </c>
      <c r="E54" s="45" t="s">
        <v>355</v>
      </c>
      <c r="F54" s="47" t="s">
        <v>356</v>
      </c>
      <c r="G54" s="47" t="s">
        <v>357</v>
      </c>
      <c r="H54" s="46">
        <v>380</v>
      </c>
      <c r="I54" s="61" t="s">
        <v>358</v>
      </c>
      <c r="J54" s="128" t="s">
        <v>359</v>
      </c>
      <c r="K54" s="116">
        <v>2025</v>
      </c>
      <c r="L54" s="129"/>
      <c r="M54" s="129">
        <v>380</v>
      </c>
      <c r="N54" s="116" t="s">
        <v>185</v>
      </c>
      <c r="O54" s="116">
        <v>4644</v>
      </c>
      <c r="P54" s="116" t="s">
        <v>38</v>
      </c>
      <c r="Q54" s="116" t="s">
        <v>37</v>
      </c>
      <c r="R54" s="116" t="s">
        <v>38</v>
      </c>
      <c r="S54" s="116" t="s">
        <v>192</v>
      </c>
      <c r="T54" s="135">
        <v>13759225125</v>
      </c>
      <c r="U54" s="116" t="s">
        <v>126</v>
      </c>
      <c r="V54" s="116" t="s">
        <v>37</v>
      </c>
      <c r="W54" s="116" t="s">
        <v>38</v>
      </c>
      <c r="X54" s="116" t="s">
        <v>38</v>
      </c>
      <c r="Y54" s="116"/>
    </row>
    <row r="55" s="96" customFormat="1" ht="75" spans="1:25">
      <c r="A55" s="100">
        <v>50</v>
      </c>
      <c r="B55" s="110" t="s">
        <v>65</v>
      </c>
      <c r="C55" s="79" t="s">
        <v>97</v>
      </c>
      <c r="D55" s="79" t="s">
        <v>98</v>
      </c>
      <c r="E55" s="50" t="s">
        <v>360</v>
      </c>
      <c r="F55" s="39" t="s">
        <v>361</v>
      </c>
      <c r="G55" s="49" t="s">
        <v>362</v>
      </c>
      <c r="H55" s="46">
        <v>50</v>
      </c>
      <c r="I55" s="45" t="s">
        <v>363</v>
      </c>
      <c r="J55" s="86" t="s">
        <v>364</v>
      </c>
      <c r="K55" s="79">
        <v>2025</v>
      </c>
      <c r="L55" s="81">
        <v>0</v>
      </c>
      <c r="M55" s="103">
        <v>50</v>
      </c>
      <c r="N55" s="79" t="s">
        <v>36</v>
      </c>
      <c r="O55" s="79">
        <v>1678</v>
      </c>
      <c r="P55" s="79" t="s">
        <v>38</v>
      </c>
      <c r="Q55" s="79" t="s">
        <v>38</v>
      </c>
      <c r="R55" s="79" t="s">
        <v>38</v>
      </c>
      <c r="S55" s="79" t="s">
        <v>232</v>
      </c>
      <c r="T55" s="79">
        <v>13578219860</v>
      </c>
      <c r="U55" s="79" t="s">
        <v>233</v>
      </c>
      <c r="V55" s="79" t="s">
        <v>37</v>
      </c>
      <c r="W55" s="79" t="s">
        <v>38</v>
      </c>
      <c r="X55" s="79" t="s">
        <v>38</v>
      </c>
      <c r="Y55" s="79"/>
    </row>
    <row r="56" s="93" customFormat="1" ht="105" spans="1:25">
      <c r="A56" s="100">
        <v>51</v>
      </c>
      <c r="B56" s="79" t="s">
        <v>41</v>
      </c>
      <c r="C56" s="110" t="s">
        <v>117</v>
      </c>
      <c r="D56" s="110" t="s">
        <v>249</v>
      </c>
      <c r="E56" s="45" t="s">
        <v>365</v>
      </c>
      <c r="F56" s="39" t="s">
        <v>366</v>
      </c>
      <c r="G56" s="39" t="s">
        <v>367</v>
      </c>
      <c r="H56" s="46">
        <f t="shared" ref="H56:H58" si="0">L56+M56</f>
        <v>720</v>
      </c>
      <c r="I56" s="65" t="s">
        <v>368</v>
      </c>
      <c r="J56" s="130" t="s">
        <v>369</v>
      </c>
      <c r="K56" s="100">
        <v>2025</v>
      </c>
      <c r="L56" s="81"/>
      <c r="M56" s="81">
        <v>720</v>
      </c>
      <c r="N56" s="100" t="s">
        <v>370</v>
      </c>
      <c r="O56" s="100" t="s">
        <v>371</v>
      </c>
      <c r="P56" s="100" t="s">
        <v>38</v>
      </c>
      <c r="Q56" s="100" t="s">
        <v>38</v>
      </c>
      <c r="R56" s="100" t="s">
        <v>38</v>
      </c>
      <c r="S56" s="100" t="s">
        <v>225</v>
      </c>
      <c r="T56" s="136">
        <v>18608821621</v>
      </c>
      <c r="U56" s="100" t="s">
        <v>226</v>
      </c>
      <c r="V56" s="100" t="s">
        <v>37</v>
      </c>
      <c r="W56" s="100" t="s">
        <v>38</v>
      </c>
      <c r="X56" s="100" t="s">
        <v>37</v>
      </c>
      <c r="Y56" s="100"/>
    </row>
    <row r="57" s="93" customFormat="1" ht="105" spans="1:25">
      <c r="A57" s="100">
        <v>52</v>
      </c>
      <c r="B57" s="79" t="s">
        <v>41</v>
      </c>
      <c r="C57" s="79" t="s">
        <v>56</v>
      </c>
      <c r="D57" s="79" t="s">
        <v>372</v>
      </c>
      <c r="E57" s="45" t="s">
        <v>373</v>
      </c>
      <c r="F57" s="39" t="s">
        <v>366</v>
      </c>
      <c r="G57" s="39" t="s">
        <v>374</v>
      </c>
      <c r="H57" s="46">
        <f t="shared" si="0"/>
        <v>660</v>
      </c>
      <c r="I57" s="65" t="s">
        <v>375</v>
      </c>
      <c r="J57" s="130" t="s">
        <v>376</v>
      </c>
      <c r="K57" s="79">
        <v>2025</v>
      </c>
      <c r="L57" s="131"/>
      <c r="M57" s="81">
        <v>660</v>
      </c>
      <c r="N57" s="79" t="s">
        <v>377</v>
      </c>
      <c r="O57" s="79" t="s">
        <v>378</v>
      </c>
      <c r="P57" s="79" t="s">
        <v>38</v>
      </c>
      <c r="Q57" s="79" t="s">
        <v>38</v>
      </c>
      <c r="R57" s="79" t="s">
        <v>38</v>
      </c>
      <c r="S57" s="79" t="s">
        <v>225</v>
      </c>
      <c r="T57" s="88">
        <v>18608821621</v>
      </c>
      <c r="U57" s="79" t="s">
        <v>226</v>
      </c>
      <c r="V57" s="79" t="s">
        <v>37</v>
      </c>
      <c r="W57" s="79" t="s">
        <v>38</v>
      </c>
      <c r="X57" s="79" t="s">
        <v>37</v>
      </c>
      <c r="Y57" s="100"/>
    </row>
    <row r="58" s="93" customFormat="1" ht="135" spans="1:25">
      <c r="A58" s="100">
        <v>53</v>
      </c>
      <c r="B58" s="79" t="s">
        <v>41</v>
      </c>
      <c r="C58" s="110" t="s">
        <v>56</v>
      </c>
      <c r="D58" s="110" t="s">
        <v>87</v>
      </c>
      <c r="E58" s="45" t="s">
        <v>379</v>
      </c>
      <c r="F58" s="39" t="s">
        <v>366</v>
      </c>
      <c r="G58" s="39" t="s">
        <v>380</v>
      </c>
      <c r="H58" s="46">
        <f t="shared" si="0"/>
        <v>800</v>
      </c>
      <c r="I58" s="50" t="s">
        <v>381</v>
      </c>
      <c r="J58" s="130" t="s">
        <v>382</v>
      </c>
      <c r="K58" s="100">
        <v>2025</v>
      </c>
      <c r="L58" s="81"/>
      <c r="M58" s="81">
        <v>800</v>
      </c>
      <c r="N58" s="53" t="s">
        <v>370</v>
      </c>
      <c r="O58" s="100" t="s">
        <v>383</v>
      </c>
      <c r="P58" s="100" t="s">
        <v>38</v>
      </c>
      <c r="Q58" s="100" t="s">
        <v>38</v>
      </c>
      <c r="R58" s="110" t="s">
        <v>37</v>
      </c>
      <c r="S58" s="100" t="s">
        <v>225</v>
      </c>
      <c r="T58" s="136">
        <v>18608821621</v>
      </c>
      <c r="U58" s="100" t="s">
        <v>226</v>
      </c>
      <c r="V58" s="100" t="s">
        <v>37</v>
      </c>
      <c r="W58" s="100" t="s">
        <v>38</v>
      </c>
      <c r="X58" s="100" t="s">
        <v>37</v>
      </c>
      <c r="Y58" s="100"/>
    </row>
    <row r="59" s="97" customFormat="1" ht="105" spans="1:25">
      <c r="A59" s="100">
        <v>54</v>
      </c>
      <c r="B59" s="79" t="s">
        <v>65</v>
      </c>
      <c r="C59" s="79" t="s">
        <v>103</v>
      </c>
      <c r="D59" s="39" t="s">
        <v>384</v>
      </c>
      <c r="E59" s="86" t="s">
        <v>385</v>
      </c>
      <c r="F59" s="79" t="s">
        <v>89</v>
      </c>
      <c r="G59" s="79" t="s">
        <v>386</v>
      </c>
      <c r="H59" s="81">
        <v>102.2</v>
      </c>
      <c r="I59" s="86" t="s">
        <v>387</v>
      </c>
      <c r="J59" s="86" t="s">
        <v>388</v>
      </c>
      <c r="K59" s="100">
        <v>2025</v>
      </c>
      <c r="L59" s="103">
        <v>102.2</v>
      </c>
      <c r="M59" s="103">
        <v>0</v>
      </c>
      <c r="N59" s="100"/>
      <c r="O59" s="79">
        <v>860</v>
      </c>
      <c r="P59" s="79" t="s">
        <v>38</v>
      </c>
      <c r="Q59" s="79" t="s">
        <v>38</v>
      </c>
      <c r="R59" s="79" t="s">
        <v>38</v>
      </c>
      <c r="S59" s="79" t="s">
        <v>389</v>
      </c>
      <c r="T59" s="79">
        <v>15969058180</v>
      </c>
      <c r="U59" s="79" t="s">
        <v>96</v>
      </c>
      <c r="V59" s="79" t="s">
        <v>37</v>
      </c>
      <c r="W59" s="100" t="s">
        <v>38</v>
      </c>
      <c r="X59" s="79" t="s">
        <v>37</v>
      </c>
      <c r="Y59" s="79"/>
    </row>
    <row r="60" s="75" customFormat="1" ht="195" spans="1:25">
      <c r="A60" s="100">
        <v>55</v>
      </c>
      <c r="B60" s="68" t="s">
        <v>390</v>
      </c>
      <c r="C60" s="77" t="s">
        <v>391</v>
      </c>
      <c r="D60" s="77" t="s">
        <v>392</v>
      </c>
      <c r="E60" s="77" t="s">
        <v>393</v>
      </c>
      <c r="F60" s="77" t="s">
        <v>394</v>
      </c>
      <c r="G60" s="77" t="s">
        <v>395</v>
      </c>
      <c r="H60" s="78">
        <v>300</v>
      </c>
      <c r="I60" s="85" t="s">
        <v>396</v>
      </c>
      <c r="J60" s="68" t="s">
        <v>397</v>
      </c>
      <c r="K60" s="77">
        <v>2025</v>
      </c>
      <c r="L60" s="78">
        <v>300</v>
      </c>
      <c r="M60" s="77">
        <v>0</v>
      </c>
      <c r="N60" s="77" t="s">
        <v>398</v>
      </c>
      <c r="O60" s="77">
        <v>1487</v>
      </c>
      <c r="P60" s="77" t="s">
        <v>399</v>
      </c>
      <c r="Q60" s="77" t="s">
        <v>399</v>
      </c>
      <c r="R60" s="77" t="s">
        <v>399</v>
      </c>
      <c r="S60" s="77" t="s">
        <v>400</v>
      </c>
      <c r="T60" s="77">
        <v>19908826763</v>
      </c>
      <c r="U60" s="77" t="s">
        <v>401</v>
      </c>
      <c r="V60" s="77" t="s">
        <v>402</v>
      </c>
      <c r="W60" s="77" t="s">
        <v>402</v>
      </c>
      <c r="X60" s="77" t="s">
        <v>402</v>
      </c>
      <c r="Y60" s="77"/>
    </row>
    <row r="61" s="76" customFormat="1" ht="153" customHeight="1" spans="1:25">
      <c r="A61" s="100">
        <v>56</v>
      </c>
      <c r="B61" s="79" t="s">
        <v>65</v>
      </c>
      <c r="C61" s="101" t="s">
        <v>97</v>
      </c>
      <c r="D61" s="79" t="s">
        <v>187</v>
      </c>
      <c r="E61" s="79" t="s">
        <v>403</v>
      </c>
      <c r="F61" s="79" t="s">
        <v>120</v>
      </c>
      <c r="G61" s="79" t="s">
        <v>404</v>
      </c>
      <c r="H61" s="81">
        <v>360</v>
      </c>
      <c r="I61" s="86" t="s">
        <v>405</v>
      </c>
      <c r="J61" s="86" t="s">
        <v>406</v>
      </c>
      <c r="K61" s="79">
        <v>2025</v>
      </c>
      <c r="L61" s="81">
        <v>360</v>
      </c>
      <c r="M61" s="81">
        <v>0</v>
      </c>
      <c r="N61" s="79" t="s">
        <v>185</v>
      </c>
      <c r="O61" s="79">
        <v>5652</v>
      </c>
      <c r="P61" s="79" t="s">
        <v>38</v>
      </c>
      <c r="Q61" s="79" t="s">
        <v>38</v>
      </c>
      <c r="R61" s="79" t="s">
        <v>38</v>
      </c>
      <c r="S61" s="79" t="s">
        <v>192</v>
      </c>
      <c r="T61" s="88">
        <v>13759225125</v>
      </c>
      <c r="U61" s="79" t="s">
        <v>126</v>
      </c>
      <c r="V61" s="79" t="s">
        <v>37</v>
      </c>
      <c r="W61" s="79" t="s">
        <v>38</v>
      </c>
      <c r="X61" s="79" t="s">
        <v>37</v>
      </c>
      <c r="Y61" s="79"/>
    </row>
    <row r="62" ht="89.25" spans="1:25">
      <c r="A62" s="100">
        <v>57</v>
      </c>
      <c r="B62" s="82" t="s">
        <v>390</v>
      </c>
      <c r="C62" s="82" t="s">
        <v>391</v>
      </c>
      <c r="D62" s="82" t="s">
        <v>407</v>
      </c>
      <c r="E62" s="83" t="s">
        <v>408</v>
      </c>
      <c r="F62" s="82" t="s">
        <v>409</v>
      </c>
      <c r="G62" s="82" t="s">
        <v>410</v>
      </c>
      <c r="H62" s="84">
        <v>500</v>
      </c>
      <c r="I62" s="83" t="s">
        <v>411</v>
      </c>
      <c r="J62" s="83" t="s">
        <v>412</v>
      </c>
      <c r="K62" s="87">
        <v>2025</v>
      </c>
      <c r="L62" s="84">
        <v>500</v>
      </c>
      <c r="M62" s="84"/>
      <c r="N62" s="87" t="s">
        <v>413</v>
      </c>
      <c r="O62" s="82">
        <v>6989</v>
      </c>
      <c r="P62" s="82" t="s">
        <v>399</v>
      </c>
      <c r="Q62" s="82" t="s">
        <v>399</v>
      </c>
      <c r="R62" s="82" t="s">
        <v>399</v>
      </c>
      <c r="S62" s="82" t="s">
        <v>414</v>
      </c>
      <c r="T62" s="89">
        <v>13578265533</v>
      </c>
      <c r="U62" s="82" t="s">
        <v>415</v>
      </c>
      <c r="V62" s="82" t="s">
        <v>402</v>
      </c>
      <c r="W62" s="87" t="s">
        <v>399</v>
      </c>
      <c r="X62" s="82" t="s">
        <v>402</v>
      </c>
      <c r="Y62" s="82"/>
    </row>
  </sheetData>
  <autoFilter xmlns:etc="http://www.wps.cn/officeDocument/2017/etCustomData" ref="A5:AA62" etc:filterBottomFollowUsedRange="0">
    <extLst/>
  </autoFilter>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36:D36 G38 G44 G53 B58 D58 C57:C58 G27:G32 B23:D24 B45:D46"/>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view="pageBreakPreview" zoomScale="85" zoomScalePageLayoutView="55" zoomScaleNormal="55" topLeftCell="A6" workbookViewId="0">
      <selection activeCell="E33" sqref="E33"/>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4.7" style="4" customWidth="1"/>
    <col min="22" max="22" width="8.18333333333333" customWidth="1"/>
    <col min="23" max="24" width="9.31666666666667" customWidth="1"/>
    <col min="25" max="25" width="7.76666666666667" customWidth="1"/>
  </cols>
  <sheetData>
    <row r="1" s="1" customFormat="1" ht="46" customHeight="1" spans="1:25">
      <c r="A1" s="6" t="s">
        <v>416</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417</v>
      </c>
      <c r="B2" s="7"/>
      <c r="C2" s="7"/>
      <c r="D2" s="7"/>
      <c r="E2" s="7"/>
      <c r="F2" s="7"/>
      <c r="G2" s="7"/>
      <c r="H2" s="7"/>
      <c r="I2" s="7"/>
      <c r="J2" s="7"/>
      <c r="K2" s="7"/>
      <c r="L2" s="7"/>
      <c r="M2" s="7"/>
      <c r="N2" s="7"/>
      <c r="O2" s="7"/>
      <c r="P2" s="7"/>
      <c r="Q2" s="7"/>
      <c r="R2" s="7"/>
      <c r="S2" s="7"/>
      <c r="T2" s="7"/>
      <c r="U2" s="7"/>
      <c r="V2" s="7"/>
      <c r="W2" s="7"/>
      <c r="X2" s="7"/>
      <c r="Y2" s="7"/>
    </row>
    <row r="3" s="3" customFormat="1" ht="24" customHeight="1" spans="1:25">
      <c r="A3" s="9" t="s">
        <v>2</v>
      </c>
      <c r="B3" s="9" t="s">
        <v>3</v>
      </c>
      <c r="C3" s="9" t="s">
        <v>4</v>
      </c>
      <c r="D3" s="9" t="s">
        <v>5</v>
      </c>
      <c r="E3" s="9" t="s">
        <v>6</v>
      </c>
      <c r="F3" s="9" t="s">
        <v>7</v>
      </c>
      <c r="G3" s="9"/>
      <c r="H3" s="9" t="s">
        <v>8</v>
      </c>
      <c r="I3" s="27" t="s">
        <v>418</v>
      </c>
      <c r="J3" s="27" t="s">
        <v>419</v>
      </c>
      <c r="K3" s="9" t="s">
        <v>11</v>
      </c>
      <c r="L3" s="9" t="s">
        <v>12</v>
      </c>
      <c r="M3" s="9"/>
      <c r="N3" s="9" t="s">
        <v>13</v>
      </c>
      <c r="O3" s="9" t="s">
        <v>14</v>
      </c>
      <c r="P3" s="9" t="s">
        <v>15</v>
      </c>
      <c r="Q3" s="9" t="s">
        <v>16</v>
      </c>
      <c r="R3" s="9" t="s">
        <v>17</v>
      </c>
      <c r="S3" s="9" t="s">
        <v>18</v>
      </c>
      <c r="T3" s="9" t="s">
        <v>19</v>
      </c>
      <c r="U3" s="9" t="s">
        <v>20</v>
      </c>
      <c r="V3" s="9" t="s">
        <v>21</v>
      </c>
      <c r="W3" s="33" t="s">
        <v>22</v>
      </c>
      <c r="X3" s="33" t="s">
        <v>23</v>
      </c>
      <c r="Y3" s="9" t="s">
        <v>24</v>
      </c>
    </row>
    <row r="4" s="3" customFormat="1" ht="28" customHeight="1" spans="1:25">
      <c r="A4" s="9"/>
      <c r="B4" s="9"/>
      <c r="C4" s="9"/>
      <c r="D4" s="9"/>
      <c r="E4" s="9"/>
      <c r="F4" s="9" t="s">
        <v>25</v>
      </c>
      <c r="G4" s="9" t="s">
        <v>26</v>
      </c>
      <c r="H4" s="9"/>
      <c r="I4" s="27"/>
      <c r="J4" s="27"/>
      <c r="K4" s="9"/>
      <c r="L4" s="9" t="s">
        <v>420</v>
      </c>
      <c r="M4" s="9" t="s">
        <v>28</v>
      </c>
      <c r="N4" s="9"/>
      <c r="O4" s="9"/>
      <c r="P4" s="9"/>
      <c r="Q4" s="9"/>
      <c r="R4" s="9"/>
      <c r="S4" s="9"/>
      <c r="T4" s="9"/>
      <c r="U4" s="9"/>
      <c r="V4" s="9"/>
      <c r="W4" s="33"/>
      <c r="X4" s="33"/>
      <c r="Y4" s="9"/>
    </row>
    <row r="5" s="4" customFormat="1" ht="28" customHeight="1" spans="1:25">
      <c r="A5" s="10"/>
      <c r="B5" s="10"/>
      <c r="C5" s="10"/>
      <c r="D5" s="10"/>
      <c r="E5" s="10" t="str">
        <f>COUNTA(E6:E488)&amp;"个"</f>
        <v>4个</v>
      </c>
      <c r="F5" s="10"/>
      <c r="G5" s="10"/>
      <c r="H5" s="11">
        <f>SUM(H6:H488)</f>
        <v>1262.2</v>
      </c>
      <c r="I5" s="10"/>
      <c r="J5" s="10"/>
      <c r="K5" s="10"/>
      <c r="L5" s="11">
        <f>SUM(L6:L488)</f>
        <v>1262.2</v>
      </c>
      <c r="M5" s="11">
        <f>SUM(M6:M488)</f>
        <v>0</v>
      </c>
      <c r="N5" s="10"/>
      <c r="O5" s="10"/>
      <c r="P5" s="10" t="str">
        <f>COUNTIF(P6:P37,"是")&amp;"个"</f>
        <v>0个</v>
      </c>
      <c r="Q5" s="10" t="str">
        <f>COUNTIF(Q6:Q37,"是")&amp;"个"</f>
        <v>0个</v>
      </c>
      <c r="R5" s="10" t="str">
        <f>COUNTIF(R6:R37,"是")&amp;"个"</f>
        <v>0个</v>
      </c>
      <c r="S5" s="10"/>
      <c r="T5" s="10"/>
      <c r="U5" s="10"/>
      <c r="V5" s="10" t="str">
        <f>COUNTIF(V6:V37,"是")&amp;"个"</f>
        <v>4个</v>
      </c>
      <c r="W5" s="10" t="str">
        <f>COUNTIF(W6:W37,"是")&amp;"个"</f>
        <v>1个</v>
      </c>
      <c r="X5" s="10" t="str">
        <f>COUNTIF(X6:X37,"是")&amp;"个"</f>
        <v>4个</v>
      </c>
      <c r="Y5" s="10"/>
    </row>
    <row r="6" s="74" customFormat="1" ht="105" spans="1:25">
      <c r="A6" s="39">
        <v>1</v>
      </c>
      <c r="B6" s="39" t="s">
        <v>421</v>
      </c>
      <c r="C6" s="39" t="s">
        <v>422</v>
      </c>
      <c r="D6" s="39" t="s">
        <v>384</v>
      </c>
      <c r="E6" s="64" t="s">
        <v>423</v>
      </c>
      <c r="F6" s="39" t="s">
        <v>424</v>
      </c>
      <c r="G6" s="39" t="s">
        <v>425</v>
      </c>
      <c r="H6" s="60">
        <v>102.2</v>
      </c>
      <c r="I6" s="64" t="s">
        <v>426</v>
      </c>
      <c r="J6" s="64" t="s">
        <v>427</v>
      </c>
      <c r="K6" s="53">
        <v>2025</v>
      </c>
      <c r="L6" s="54">
        <v>102.2</v>
      </c>
      <c r="M6" s="54">
        <v>0</v>
      </c>
      <c r="N6" s="39" t="s">
        <v>428</v>
      </c>
      <c r="O6" s="39">
        <v>860</v>
      </c>
      <c r="P6" s="39" t="s">
        <v>399</v>
      </c>
      <c r="Q6" s="39" t="s">
        <v>399</v>
      </c>
      <c r="R6" s="39" t="s">
        <v>399</v>
      </c>
      <c r="S6" s="39" t="s">
        <v>429</v>
      </c>
      <c r="T6" s="39">
        <v>15969058180</v>
      </c>
      <c r="U6" s="39" t="s">
        <v>430</v>
      </c>
      <c r="V6" s="39" t="s">
        <v>402</v>
      </c>
      <c r="W6" s="53" t="s">
        <v>399</v>
      </c>
      <c r="X6" s="39" t="s">
        <v>402</v>
      </c>
      <c r="Y6" s="39"/>
    </row>
    <row r="7" s="75" customFormat="1" ht="195" spans="1:25">
      <c r="A7" s="40">
        <v>2</v>
      </c>
      <c r="B7" s="68" t="s">
        <v>390</v>
      </c>
      <c r="C7" s="77" t="s">
        <v>391</v>
      </c>
      <c r="D7" s="77" t="s">
        <v>392</v>
      </c>
      <c r="E7" s="77" t="s">
        <v>393</v>
      </c>
      <c r="F7" s="77" t="s">
        <v>394</v>
      </c>
      <c r="G7" s="77" t="s">
        <v>395</v>
      </c>
      <c r="H7" s="78">
        <v>300</v>
      </c>
      <c r="I7" s="85" t="s">
        <v>431</v>
      </c>
      <c r="J7" s="68" t="s">
        <v>397</v>
      </c>
      <c r="K7" s="77">
        <v>2025</v>
      </c>
      <c r="L7" s="78">
        <v>300</v>
      </c>
      <c r="M7" s="77">
        <v>0</v>
      </c>
      <c r="N7" s="77" t="s">
        <v>398</v>
      </c>
      <c r="O7" s="77">
        <v>1487</v>
      </c>
      <c r="P7" s="77" t="s">
        <v>399</v>
      </c>
      <c r="Q7" s="77" t="s">
        <v>399</v>
      </c>
      <c r="R7" s="77" t="s">
        <v>399</v>
      </c>
      <c r="S7" s="77" t="s">
        <v>400</v>
      </c>
      <c r="T7" s="77">
        <v>19908826763</v>
      </c>
      <c r="U7" s="77" t="s">
        <v>401</v>
      </c>
      <c r="V7" s="77" t="s">
        <v>402</v>
      </c>
      <c r="W7" s="77" t="s">
        <v>402</v>
      </c>
      <c r="X7" s="77" t="s">
        <v>402</v>
      </c>
      <c r="Y7" s="77"/>
    </row>
    <row r="8" s="76" customFormat="1" ht="153" customHeight="1" spans="1:25">
      <c r="A8" s="40">
        <v>3</v>
      </c>
      <c r="B8" s="79" t="s">
        <v>65</v>
      </c>
      <c r="C8" s="80" t="s">
        <v>432</v>
      </c>
      <c r="D8" s="79" t="s">
        <v>187</v>
      </c>
      <c r="E8" s="39" t="s">
        <v>433</v>
      </c>
      <c r="F8" s="79" t="s">
        <v>120</v>
      </c>
      <c r="G8" s="79" t="s">
        <v>404</v>
      </c>
      <c r="H8" s="81">
        <v>360</v>
      </c>
      <c r="I8" s="86" t="s">
        <v>405</v>
      </c>
      <c r="J8" s="86" t="s">
        <v>406</v>
      </c>
      <c r="K8" s="79">
        <v>2025</v>
      </c>
      <c r="L8" s="81">
        <v>360</v>
      </c>
      <c r="M8" s="81">
        <v>0</v>
      </c>
      <c r="N8" s="79" t="s">
        <v>185</v>
      </c>
      <c r="O8" s="79">
        <v>5652</v>
      </c>
      <c r="P8" s="79" t="s">
        <v>38</v>
      </c>
      <c r="Q8" s="79" t="s">
        <v>38</v>
      </c>
      <c r="R8" s="79" t="s">
        <v>38</v>
      </c>
      <c r="S8" s="79" t="s">
        <v>192</v>
      </c>
      <c r="T8" s="88">
        <v>13759225125</v>
      </c>
      <c r="U8" s="79" t="s">
        <v>126</v>
      </c>
      <c r="V8" s="79" t="s">
        <v>37</v>
      </c>
      <c r="W8" s="79" t="s">
        <v>38</v>
      </c>
      <c r="X8" s="79" t="s">
        <v>37</v>
      </c>
      <c r="Y8" s="79"/>
    </row>
    <row r="9" s="74" customFormat="1" ht="89.25" spans="1:25">
      <c r="A9" s="40">
        <v>4</v>
      </c>
      <c r="B9" s="82" t="s">
        <v>390</v>
      </c>
      <c r="C9" s="82" t="s">
        <v>391</v>
      </c>
      <c r="D9" s="82" t="s">
        <v>407</v>
      </c>
      <c r="E9" s="83" t="s">
        <v>408</v>
      </c>
      <c r="F9" s="82" t="s">
        <v>409</v>
      </c>
      <c r="G9" s="82" t="s">
        <v>410</v>
      </c>
      <c r="H9" s="84">
        <v>500</v>
      </c>
      <c r="I9" s="83" t="s">
        <v>411</v>
      </c>
      <c r="J9" s="83" t="s">
        <v>412</v>
      </c>
      <c r="K9" s="87">
        <v>2025</v>
      </c>
      <c r="L9" s="84">
        <v>500</v>
      </c>
      <c r="M9" s="84"/>
      <c r="N9" s="87" t="s">
        <v>413</v>
      </c>
      <c r="O9" s="82">
        <v>6989</v>
      </c>
      <c r="P9" s="82" t="s">
        <v>399</v>
      </c>
      <c r="Q9" s="82" t="s">
        <v>399</v>
      </c>
      <c r="R9" s="82" t="s">
        <v>399</v>
      </c>
      <c r="S9" s="82" t="s">
        <v>414</v>
      </c>
      <c r="T9" s="89">
        <v>13578265533</v>
      </c>
      <c r="U9" s="82" t="s">
        <v>415</v>
      </c>
      <c r="V9" s="82" t="s">
        <v>402</v>
      </c>
      <c r="W9" s="87" t="s">
        <v>399</v>
      </c>
      <c r="X9" s="82" t="s">
        <v>402</v>
      </c>
      <c r="Y9" s="82"/>
    </row>
  </sheetData>
  <autoFilter xmlns:etc="http://www.wps.cn/officeDocument/2017/etCustomData" ref="A5:Y9" etc:filterBottomFollowUsedRange="0">
    <extLst/>
  </autoFilter>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3"/>
  <sheetViews>
    <sheetView view="pageBreakPreview" zoomScalePageLayoutView="55" zoomScaleNormal="55" topLeftCell="A9" workbookViewId="0">
      <selection activeCell="E33" sqref="E33"/>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3.1666666666667" style="4" customWidth="1"/>
    <col min="22" max="22" width="8.18333333333333" customWidth="1"/>
    <col min="23" max="24" width="9.31666666666667" customWidth="1"/>
    <col min="25" max="25" width="7.76666666666667" customWidth="1"/>
  </cols>
  <sheetData>
    <row r="1" s="1" customFormat="1" ht="46" customHeight="1" spans="1:25">
      <c r="A1" s="6" t="s">
        <v>434</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417</v>
      </c>
      <c r="B2" s="7"/>
      <c r="C2" s="7"/>
      <c r="D2" s="7"/>
      <c r="E2" s="7"/>
      <c r="F2" s="7"/>
      <c r="G2" s="7"/>
      <c r="H2" s="7"/>
      <c r="I2" s="7"/>
      <c r="J2" s="7"/>
      <c r="K2" s="7"/>
      <c r="L2" s="7"/>
      <c r="M2" s="7"/>
      <c r="N2" s="7"/>
      <c r="O2" s="7"/>
      <c r="P2" s="7"/>
      <c r="Q2" s="7"/>
      <c r="R2" s="7"/>
      <c r="S2" s="7"/>
      <c r="T2" s="7"/>
      <c r="U2" s="7"/>
      <c r="V2" s="7"/>
      <c r="W2" s="7"/>
      <c r="X2" s="7"/>
      <c r="Y2" s="7"/>
    </row>
    <row r="3" s="3" customFormat="1" ht="24" customHeight="1" spans="1:25">
      <c r="A3" s="9" t="s">
        <v>2</v>
      </c>
      <c r="B3" s="9" t="s">
        <v>3</v>
      </c>
      <c r="C3" s="9" t="s">
        <v>4</v>
      </c>
      <c r="D3" s="9" t="s">
        <v>5</v>
      </c>
      <c r="E3" s="9" t="s">
        <v>6</v>
      </c>
      <c r="F3" s="9" t="s">
        <v>7</v>
      </c>
      <c r="G3" s="9"/>
      <c r="H3" s="9" t="s">
        <v>8</v>
      </c>
      <c r="I3" s="27" t="s">
        <v>418</v>
      </c>
      <c r="J3" s="27" t="s">
        <v>419</v>
      </c>
      <c r="K3" s="9" t="s">
        <v>11</v>
      </c>
      <c r="L3" s="9" t="s">
        <v>12</v>
      </c>
      <c r="M3" s="9"/>
      <c r="N3" s="9" t="s">
        <v>13</v>
      </c>
      <c r="O3" s="9" t="s">
        <v>14</v>
      </c>
      <c r="P3" s="9" t="s">
        <v>15</v>
      </c>
      <c r="Q3" s="9" t="s">
        <v>16</v>
      </c>
      <c r="R3" s="9" t="s">
        <v>17</v>
      </c>
      <c r="S3" s="9" t="s">
        <v>18</v>
      </c>
      <c r="T3" s="9" t="s">
        <v>19</v>
      </c>
      <c r="U3" s="9" t="s">
        <v>20</v>
      </c>
      <c r="V3" s="9" t="s">
        <v>21</v>
      </c>
      <c r="W3" s="33" t="s">
        <v>22</v>
      </c>
      <c r="X3" s="33" t="s">
        <v>23</v>
      </c>
      <c r="Y3" s="9" t="s">
        <v>24</v>
      </c>
    </row>
    <row r="4" s="3" customFormat="1" ht="28" customHeight="1" spans="1:25">
      <c r="A4" s="9"/>
      <c r="B4" s="9"/>
      <c r="C4" s="9"/>
      <c r="D4" s="9"/>
      <c r="E4" s="9"/>
      <c r="F4" s="9" t="s">
        <v>25</v>
      </c>
      <c r="G4" s="9" t="s">
        <v>26</v>
      </c>
      <c r="H4" s="9"/>
      <c r="I4" s="27"/>
      <c r="J4" s="27"/>
      <c r="K4" s="9"/>
      <c r="L4" s="9" t="s">
        <v>420</v>
      </c>
      <c r="M4" s="9" t="s">
        <v>28</v>
      </c>
      <c r="N4" s="9"/>
      <c r="O4" s="9"/>
      <c r="P4" s="9"/>
      <c r="Q4" s="9"/>
      <c r="R4" s="9"/>
      <c r="S4" s="9"/>
      <c r="T4" s="9"/>
      <c r="U4" s="9"/>
      <c r="V4" s="9"/>
      <c r="W4" s="33"/>
      <c r="X4" s="33"/>
      <c r="Y4" s="9"/>
    </row>
    <row r="5" s="4" customFormat="1" ht="28" customHeight="1" spans="1:25">
      <c r="A5" s="10"/>
      <c r="B5" s="10"/>
      <c r="C5" s="10"/>
      <c r="D5" s="10"/>
      <c r="E5" s="10" t="str">
        <f>COUNTA(E6:E494)&amp;"个"</f>
        <v>8个</v>
      </c>
      <c r="F5" s="10"/>
      <c r="G5" s="10"/>
      <c r="H5" s="11">
        <f>SUM(H6:H494)</f>
        <v>3980</v>
      </c>
      <c r="I5" s="10"/>
      <c r="J5" s="10"/>
      <c r="K5" s="10"/>
      <c r="L5" s="11">
        <f>SUM(L6:L494)</f>
        <v>0</v>
      </c>
      <c r="M5" s="11">
        <f>SUM(M6:M494)</f>
        <v>3980</v>
      </c>
      <c r="N5" s="10"/>
      <c r="O5" s="10"/>
      <c r="P5" s="10" t="str">
        <f>COUNTIF(P6:P43,"是")&amp;"个"</f>
        <v>0个</v>
      </c>
      <c r="Q5" s="10" t="str">
        <f>COUNTIF(Q6:Q43,"是")&amp;"个"</f>
        <v>1个</v>
      </c>
      <c r="R5" s="10" t="str">
        <f>COUNTIF(R6:R43,"是")&amp;"个"</f>
        <v>1个</v>
      </c>
      <c r="S5" s="10"/>
      <c r="T5" s="10"/>
      <c r="U5" s="10"/>
      <c r="V5" s="10" t="str">
        <f>COUNTIF(V6:V43,"是")&amp;"个"</f>
        <v>8个</v>
      </c>
      <c r="W5" s="10" t="str">
        <f>COUNTIF(W6:W43,"是")&amp;"个"</f>
        <v>0个</v>
      </c>
      <c r="X5" s="10" t="str">
        <f>COUNTIF(X6:X43,"是")&amp;"个"</f>
        <v>3个</v>
      </c>
      <c r="Y5" s="10"/>
    </row>
    <row r="6" s="35" customFormat="1" ht="190" customHeight="1" spans="1:27">
      <c r="A6" s="39">
        <v>1</v>
      </c>
      <c r="B6" s="39" t="s">
        <v>421</v>
      </c>
      <c r="C6" s="39" t="s">
        <v>435</v>
      </c>
      <c r="D6" s="40" t="s">
        <v>436</v>
      </c>
      <c r="E6" s="41" t="s">
        <v>339</v>
      </c>
      <c r="F6" s="39" t="s">
        <v>437</v>
      </c>
      <c r="G6" s="39" t="s">
        <v>438</v>
      </c>
      <c r="H6" s="42">
        <v>520</v>
      </c>
      <c r="I6" s="51" t="s">
        <v>341</v>
      </c>
      <c r="J6" s="52" t="s">
        <v>439</v>
      </c>
      <c r="K6" s="53">
        <v>2025</v>
      </c>
      <c r="L6" s="54"/>
      <c r="M6" s="54">
        <v>520</v>
      </c>
      <c r="N6" s="39"/>
      <c r="O6" s="39">
        <v>889</v>
      </c>
      <c r="P6" s="39" t="s">
        <v>399</v>
      </c>
      <c r="Q6" s="39" t="s">
        <v>399</v>
      </c>
      <c r="R6" s="39" t="s">
        <v>399</v>
      </c>
      <c r="S6" s="39" t="s">
        <v>440</v>
      </c>
      <c r="T6" s="39">
        <v>13578277997</v>
      </c>
      <c r="U6" s="39" t="s">
        <v>441</v>
      </c>
      <c r="V6" s="39" t="s">
        <v>402</v>
      </c>
      <c r="W6" s="53" t="s">
        <v>399</v>
      </c>
      <c r="X6" s="53" t="s">
        <v>399</v>
      </c>
      <c r="Y6" s="39"/>
      <c r="Z6" s="38"/>
      <c r="AA6" s="38"/>
    </row>
    <row r="7" s="36" customFormat="1" ht="97" customHeight="1" spans="1:25">
      <c r="A7" s="39">
        <v>2</v>
      </c>
      <c r="B7" s="40" t="s">
        <v>390</v>
      </c>
      <c r="C7" s="40" t="s">
        <v>391</v>
      </c>
      <c r="D7" s="40" t="s">
        <v>407</v>
      </c>
      <c r="E7" s="43" t="s">
        <v>345</v>
      </c>
      <c r="F7" s="40" t="s">
        <v>409</v>
      </c>
      <c r="G7" s="40" t="s">
        <v>410</v>
      </c>
      <c r="H7" s="44">
        <v>800</v>
      </c>
      <c r="I7" s="55" t="s">
        <v>347</v>
      </c>
      <c r="J7" s="56" t="s">
        <v>442</v>
      </c>
      <c r="K7" s="40">
        <v>2025</v>
      </c>
      <c r="L7" s="57"/>
      <c r="M7" s="58">
        <v>800</v>
      </c>
      <c r="N7" s="59" t="s">
        <v>413</v>
      </c>
      <c r="O7" s="40">
        <v>6989</v>
      </c>
      <c r="P7" s="40" t="s">
        <v>399</v>
      </c>
      <c r="Q7" s="40" t="s">
        <v>399</v>
      </c>
      <c r="R7" s="40" t="s">
        <v>399</v>
      </c>
      <c r="S7" s="40" t="s">
        <v>414</v>
      </c>
      <c r="T7" s="68">
        <v>13578265533</v>
      </c>
      <c r="U7" s="40" t="s">
        <v>443</v>
      </c>
      <c r="V7" s="40" t="s">
        <v>402</v>
      </c>
      <c r="W7" s="40" t="s">
        <v>399</v>
      </c>
      <c r="X7" s="40" t="s">
        <v>399</v>
      </c>
      <c r="Y7" s="40"/>
    </row>
    <row r="8" s="37" customFormat="1" ht="90" spans="1:25">
      <c r="A8" s="39">
        <v>3</v>
      </c>
      <c r="B8" s="39" t="s">
        <v>421</v>
      </c>
      <c r="C8" s="39" t="s">
        <v>422</v>
      </c>
      <c r="D8" s="39" t="s">
        <v>444</v>
      </c>
      <c r="E8" s="45" t="s">
        <v>350</v>
      </c>
      <c r="F8" s="39" t="s">
        <v>351</v>
      </c>
      <c r="G8" s="39" t="s">
        <v>352</v>
      </c>
      <c r="H8" s="46">
        <v>50</v>
      </c>
      <c r="I8" s="45" t="s">
        <v>353</v>
      </c>
      <c r="J8" s="39" t="s">
        <v>445</v>
      </c>
      <c r="K8" s="53">
        <v>2025</v>
      </c>
      <c r="L8" s="60"/>
      <c r="M8" s="60">
        <v>50</v>
      </c>
      <c r="N8" s="53" t="s">
        <v>446</v>
      </c>
      <c r="O8" s="39"/>
      <c r="P8" s="39" t="s">
        <v>399</v>
      </c>
      <c r="Q8" s="39" t="s">
        <v>399</v>
      </c>
      <c r="R8" s="39" t="s">
        <v>399</v>
      </c>
      <c r="S8" s="69" t="s">
        <v>447</v>
      </c>
      <c r="T8" s="70">
        <v>15288221650</v>
      </c>
      <c r="U8" s="69" t="s">
        <v>448</v>
      </c>
      <c r="V8" s="39" t="s">
        <v>402</v>
      </c>
      <c r="W8" s="39" t="s">
        <v>399</v>
      </c>
      <c r="X8" s="39" t="s">
        <v>399</v>
      </c>
      <c r="Y8" s="39"/>
    </row>
    <row r="9" s="37" customFormat="1" ht="165" spans="1:25">
      <c r="A9" s="39">
        <v>4</v>
      </c>
      <c r="B9" s="47" t="s">
        <v>421</v>
      </c>
      <c r="C9" s="48" t="s">
        <v>432</v>
      </c>
      <c r="D9" s="47" t="s">
        <v>449</v>
      </c>
      <c r="E9" s="45" t="s">
        <v>355</v>
      </c>
      <c r="F9" s="47" t="s">
        <v>356</v>
      </c>
      <c r="G9" s="47" t="s">
        <v>357</v>
      </c>
      <c r="H9" s="46">
        <v>380</v>
      </c>
      <c r="I9" s="61" t="s">
        <v>358</v>
      </c>
      <c r="J9" s="62" t="s">
        <v>450</v>
      </c>
      <c r="K9" s="47">
        <v>2025</v>
      </c>
      <c r="L9" s="63"/>
      <c r="M9" s="63">
        <v>380</v>
      </c>
      <c r="N9" s="47" t="s">
        <v>428</v>
      </c>
      <c r="O9" s="47">
        <v>4644</v>
      </c>
      <c r="P9" s="47" t="s">
        <v>399</v>
      </c>
      <c r="Q9" s="47" t="s">
        <v>402</v>
      </c>
      <c r="R9" s="47" t="s">
        <v>399</v>
      </c>
      <c r="S9" s="47" t="s">
        <v>451</v>
      </c>
      <c r="T9" s="71">
        <v>13759225125</v>
      </c>
      <c r="U9" s="47" t="s">
        <v>452</v>
      </c>
      <c r="V9" s="47" t="s">
        <v>402</v>
      </c>
      <c r="W9" s="47" t="s">
        <v>399</v>
      </c>
      <c r="X9" s="47" t="s">
        <v>399</v>
      </c>
      <c r="Y9" s="47"/>
    </row>
    <row r="10" s="38" customFormat="1" ht="90" spans="1:25">
      <c r="A10" s="39">
        <v>5</v>
      </c>
      <c r="B10" s="49" t="s">
        <v>421</v>
      </c>
      <c r="C10" s="39" t="s">
        <v>432</v>
      </c>
      <c r="D10" s="39" t="s">
        <v>453</v>
      </c>
      <c r="E10" s="50" t="s">
        <v>360</v>
      </c>
      <c r="F10" s="39" t="s">
        <v>361</v>
      </c>
      <c r="G10" s="49" t="s">
        <v>362</v>
      </c>
      <c r="H10" s="46">
        <v>50</v>
      </c>
      <c r="I10" s="45" t="s">
        <v>363</v>
      </c>
      <c r="J10" s="64" t="s">
        <v>454</v>
      </c>
      <c r="K10" s="39">
        <v>2025</v>
      </c>
      <c r="L10" s="60">
        <v>0</v>
      </c>
      <c r="M10" s="54">
        <v>50</v>
      </c>
      <c r="N10" s="39" t="s">
        <v>446</v>
      </c>
      <c r="O10" s="39">
        <v>1678</v>
      </c>
      <c r="P10" s="39" t="s">
        <v>399</v>
      </c>
      <c r="Q10" s="39" t="s">
        <v>399</v>
      </c>
      <c r="R10" s="39" t="s">
        <v>399</v>
      </c>
      <c r="S10" s="39" t="s">
        <v>455</v>
      </c>
      <c r="T10" s="39">
        <v>13578219860</v>
      </c>
      <c r="U10" s="39" t="s">
        <v>456</v>
      </c>
      <c r="V10" s="39" t="s">
        <v>402</v>
      </c>
      <c r="W10" s="39" t="s">
        <v>399</v>
      </c>
      <c r="X10" s="39" t="s">
        <v>399</v>
      </c>
      <c r="Y10" s="39"/>
    </row>
    <row r="11" s="35" customFormat="1" ht="105" spans="1:25">
      <c r="A11" s="39">
        <v>6</v>
      </c>
      <c r="B11" s="39" t="s">
        <v>390</v>
      </c>
      <c r="C11" s="49" t="s">
        <v>391</v>
      </c>
      <c r="D11" s="49" t="s">
        <v>407</v>
      </c>
      <c r="E11" s="45" t="s">
        <v>365</v>
      </c>
      <c r="F11" s="39" t="s">
        <v>366</v>
      </c>
      <c r="G11" s="39" t="s">
        <v>367</v>
      </c>
      <c r="H11" s="46">
        <f t="shared" ref="H11:H13" si="0">L11+M11</f>
        <v>720</v>
      </c>
      <c r="I11" s="65" t="s">
        <v>368</v>
      </c>
      <c r="J11" s="66" t="s">
        <v>457</v>
      </c>
      <c r="K11" s="53">
        <v>2025</v>
      </c>
      <c r="L11" s="60"/>
      <c r="M11" s="60">
        <v>720</v>
      </c>
      <c r="N11" s="53" t="s">
        <v>458</v>
      </c>
      <c r="O11" s="53" t="s">
        <v>459</v>
      </c>
      <c r="P11" s="53" t="s">
        <v>399</v>
      </c>
      <c r="Q11" s="53" t="s">
        <v>399</v>
      </c>
      <c r="R11" s="53" t="s">
        <v>399</v>
      </c>
      <c r="S11" s="53" t="s">
        <v>460</v>
      </c>
      <c r="T11" s="72">
        <v>18608821621</v>
      </c>
      <c r="U11" s="53" t="s">
        <v>461</v>
      </c>
      <c r="V11" s="53" t="s">
        <v>402</v>
      </c>
      <c r="W11" s="53" t="s">
        <v>399</v>
      </c>
      <c r="X11" s="53" t="s">
        <v>402</v>
      </c>
      <c r="Y11" s="53"/>
    </row>
    <row r="12" s="35" customFormat="1" ht="105" spans="1:25">
      <c r="A12" s="39">
        <v>7</v>
      </c>
      <c r="B12" s="39" t="s">
        <v>390</v>
      </c>
      <c r="C12" s="39" t="s">
        <v>462</v>
      </c>
      <c r="D12" s="39" t="s">
        <v>463</v>
      </c>
      <c r="E12" s="45" t="s">
        <v>373</v>
      </c>
      <c r="F12" s="39" t="s">
        <v>366</v>
      </c>
      <c r="G12" s="39" t="s">
        <v>374</v>
      </c>
      <c r="H12" s="46">
        <f t="shared" si="0"/>
        <v>660</v>
      </c>
      <c r="I12" s="65" t="s">
        <v>375</v>
      </c>
      <c r="J12" s="66" t="s">
        <v>464</v>
      </c>
      <c r="K12" s="39">
        <v>2025</v>
      </c>
      <c r="L12" s="67"/>
      <c r="M12" s="60">
        <v>660</v>
      </c>
      <c r="N12" s="39" t="s">
        <v>465</v>
      </c>
      <c r="O12" s="39" t="s">
        <v>466</v>
      </c>
      <c r="P12" s="39" t="s">
        <v>399</v>
      </c>
      <c r="Q12" s="39" t="s">
        <v>399</v>
      </c>
      <c r="R12" s="39" t="s">
        <v>399</v>
      </c>
      <c r="S12" s="39" t="s">
        <v>460</v>
      </c>
      <c r="T12" s="73">
        <v>18608821621</v>
      </c>
      <c r="U12" s="39" t="s">
        <v>461</v>
      </c>
      <c r="V12" s="39" t="s">
        <v>402</v>
      </c>
      <c r="W12" s="39" t="s">
        <v>399</v>
      </c>
      <c r="X12" s="39" t="s">
        <v>402</v>
      </c>
      <c r="Y12" s="53"/>
    </row>
    <row r="13" s="35" customFormat="1" ht="135" spans="1:25">
      <c r="A13" s="39">
        <v>8</v>
      </c>
      <c r="B13" s="39" t="s">
        <v>390</v>
      </c>
      <c r="C13" s="49" t="s">
        <v>462</v>
      </c>
      <c r="D13" s="49" t="s">
        <v>467</v>
      </c>
      <c r="E13" s="45" t="s">
        <v>379</v>
      </c>
      <c r="F13" s="39" t="s">
        <v>366</v>
      </c>
      <c r="G13" s="39" t="s">
        <v>380</v>
      </c>
      <c r="H13" s="46">
        <f t="shared" si="0"/>
        <v>800</v>
      </c>
      <c r="I13" s="50" t="s">
        <v>381</v>
      </c>
      <c r="J13" s="66" t="s">
        <v>468</v>
      </c>
      <c r="K13" s="53">
        <v>2025</v>
      </c>
      <c r="L13" s="60"/>
      <c r="M13" s="60">
        <v>800</v>
      </c>
      <c r="N13" s="53" t="s">
        <v>458</v>
      </c>
      <c r="O13" s="53" t="s">
        <v>469</v>
      </c>
      <c r="P13" s="53" t="s">
        <v>399</v>
      </c>
      <c r="Q13" s="53" t="s">
        <v>399</v>
      </c>
      <c r="R13" s="49" t="s">
        <v>402</v>
      </c>
      <c r="S13" s="53" t="s">
        <v>460</v>
      </c>
      <c r="T13" s="72">
        <v>18608821621</v>
      </c>
      <c r="U13" s="53" t="s">
        <v>461</v>
      </c>
      <c r="V13" s="53" t="s">
        <v>402</v>
      </c>
      <c r="W13" s="53" t="s">
        <v>399</v>
      </c>
      <c r="X13" s="53" t="s">
        <v>402</v>
      </c>
      <c r="Y13" s="53"/>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G8 B13 D13 C12:C13"/>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view="pageBreakPreview" zoomScale="55" zoomScalePageLayoutView="55" zoomScaleNormal="55" workbookViewId="0">
      <selection activeCell="E33" sqref="E33"/>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75" customWidth="1"/>
    <col min="7" max="7" width="11.2333333333333" customWidth="1"/>
    <col min="8" max="8" width="12.8166666666667" customWidth="1"/>
    <col min="9" max="10" width="63.475" customWidth="1"/>
    <col min="11" max="11" width="11.6333333333333" customWidth="1"/>
    <col min="12" max="13" width="10.8666666666667" customWidth="1"/>
    <col min="14" max="14" width="11.2333333333333" customWidth="1"/>
    <col min="15" max="15" width="7.1" customWidth="1"/>
    <col min="16" max="18" width="7.26666666666667" customWidth="1"/>
    <col min="19" max="19" width="7.76666666666667" customWidth="1"/>
    <col min="20" max="20" width="13.1666666666667" style="4" customWidth="1"/>
    <col min="22" max="22" width="8.18333333333333" customWidth="1"/>
    <col min="23" max="24" width="9.31666666666667" customWidth="1"/>
    <col min="25" max="25" width="7.76666666666667" customWidth="1"/>
  </cols>
  <sheetData>
    <row r="1" s="1" customFormat="1" ht="46" customHeight="1" spans="1:25">
      <c r="A1" s="6" t="s">
        <v>470</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471</v>
      </c>
      <c r="B2" s="8"/>
      <c r="C2" s="8"/>
      <c r="D2" s="8"/>
      <c r="E2" s="8"/>
      <c r="F2" s="8"/>
      <c r="G2" s="8"/>
      <c r="H2" s="8"/>
      <c r="I2" s="8"/>
      <c r="J2" s="8"/>
      <c r="K2" s="8"/>
      <c r="L2" s="8"/>
      <c r="M2" s="8"/>
      <c r="N2" s="8"/>
      <c r="O2" s="8"/>
      <c r="P2" s="8"/>
      <c r="Q2" s="8"/>
      <c r="R2" s="8"/>
      <c r="S2" s="8"/>
      <c r="T2" s="8"/>
      <c r="U2" s="8"/>
      <c r="V2" s="8"/>
      <c r="W2" s="8"/>
      <c r="X2" s="8"/>
      <c r="Y2" s="8"/>
    </row>
    <row r="3" s="3" customFormat="1" ht="24" customHeight="1" spans="1:25">
      <c r="A3" s="9" t="s">
        <v>2</v>
      </c>
      <c r="B3" s="9" t="s">
        <v>3</v>
      </c>
      <c r="C3" s="9" t="s">
        <v>4</v>
      </c>
      <c r="D3" s="9" t="s">
        <v>5</v>
      </c>
      <c r="E3" s="9" t="s">
        <v>6</v>
      </c>
      <c r="F3" s="9" t="s">
        <v>7</v>
      </c>
      <c r="G3" s="9"/>
      <c r="H3" s="9" t="s">
        <v>8</v>
      </c>
      <c r="I3" s="27" t="s">
        <v>418</v>
      </c>
      <c r="J3" s="27" t="s">
        <v>419</v>
      </c>
      <c r="K3" s="9" t="s">
        <v>11</v>
      </c>
      <c r="L3" s="9" t="s">
        <v>12</v>
      </c>
      <c r="M3" s="9"/>
      <c r="N3" s="9" t="s">
        <v>13</v>
      </c>
      <c r="O3" s="9" t="s">
        <v>14</v>
      </c>
      <c r="P3" s="9" t="s">
        <v>15</v>
      </c>
      <c r="Q3" s="9" t="s">
        <v>16</v>
      </c>
      <c r="R3" s="9" t="s">
        <v>17</v>
      </c>
      <c r="S3" s="9" t="s">
        <v>18</v>
      </c>
      <c r="T3" s="9" t="s">
        <v>19</v>
      </c>
      <c r="U3" s="9" t="s">
        <v>20</v>
      </c>
      <c r="V3" s="9" t="s">
        <v>21</v>
      </c>
      <c r="W3" s="33" t="s">
        <v>22</v>
      </c>
      <c r="X3" s="33" t="s">
        <v>23</v>
      </c>
      <c r="Y3" s="9" t="s">
        <v>24</v>
      </c>
    </row>
    <row r="4" s="3" customFormat="1" ht="28" customHeight="1" spans="1:25">
      <c r="A4" s="9"/>
      <c r="B4" s="9"/>
      <c r="C4" s="9"/>
      <c r="D4" s="9"/>
      <c r="E4" s="9"/>
      <c r="F4" s="9" t="s">
        <v>25</v>
      </c>
      <c r="G4" s="9" t="s">
        <v>26</v>
      </c>
      <c r="H4" s="9"/>
      <c r="I4" s="27"/>
      <c r="J4" s="27"/>
      <c r="K4" s="9"/>
      <c r="L4" s="9" t="s">
        <v>420</v>
      </c>
      <c r="M4" s="9" t="s">
        <v>28</v>
      </c>
      <c r="N4" s="9"/>
      <c r="O4" s="9"/>
      <c r="P4" s="9"/>
      <c r="Q4" s="9"/>
      <c r="R4" s="9"/>
      <c r="S4" s="9"/>
      <c r="T4" s="9"/>
      <c r="U4" s="9"/>
      <c r="V4" s="9"/>
      <c r="W4" s="33"/>
      <c r="X4" s="33"/>
      <c r="Y4" s="9"/>
    </row>
    <row r="5" s="4" customFormat="1" ht="28" customHeight="1" spans="1:25">
      <c r="A5" s="10"/>
      <c r="B5" s="10"/>
      <c r="C5" s="10"/>
      <c r="D5" s="10"/>
      <c r="E5" s="10" t="str">
        <f>COUNTA(E6:E539)&amp;"个"</f>
        <v>0个</v>
      </c>
      <c r="F5" s="10"/>
      <c r="G5" s="10"/>
      <c r="H5" s="11">
        <f t="shared" ref="H5:M5" si="0">SUM(H6:H539)</f>
        <v>0</v>
      </c>
      <c r="I5" s="10"/>
      <c r="J5" s="10"/>
      <c r="K5" s="10"/>
      <c r="L5" s="11">
        <f t="shared" si="0"/>
        <v>0</v>
      </c>
      <c r="M5" s="11">
        <f t="shared" si="0"/>
        <v>0</v>
      </c>
      <c r="N5" s="10"/>
      <c r="O5" s="10"/>
      <c r="P5" s="10" t="str">
        <f t="shared" ref="P5:R5" si="1">COUNTIF(P6:P88,"是")&amp;"个"</f>
        <v>0个</v>
      </c>
      <c r="Q5" s="10" t="str">
        <f t="shared" si="1"/>
        <v>0个</v>
      </c>
      <c r="R5" s="10" t="str">
        <f t="shared" si="1"/>
        <v>0个</v>
      </c>
      <c r="S5" s="10"/>
      <c r="T5" s="10"/>
      <c r="U5" s="10"/>
      <c r="V5" s="10" t="str">
        <f t="shared" ref="V5:X5" si="2">COUNTIF(V6:V88,"是")&amp;"个"</f>
        <v>0个</v>
      </c>
      <c r="W5" s="10" t="str">
        <f t="shared" si="2"/>
        <v>0个</v>
      </c>
      <c r="X5" s="10" t="str">
        <f t="shared" si="2"/>
        <v>0个</v>
      </c>
      <c r="Y5" s="10"/>
    </row>
    <row r="6" s="5" customFormat="1" spans="1:25">
      <c r="A6" s="12"/>
      <c r="B6" s="13"/>
      <c r="C6" s="13"/>
      <c r="D6" s="13"/>
      <c r="E6" s="14"/>
      <c r="F6" s="15"/>
      <c r="G6" s="16"/>
      <c r="H6" s="17"/>
      <c r="I6" s="18"/>
      <c r="J6" s="18"/>
      <c r="K6" s="28"/>
      <c r="L6" s="17"/>
      <c r="M6" s="17"/>
      <c r="N6" s="12"/>
      <c r="O6" s="12"/>
      <c r="P6" s="22"/>
      <c r="Q6" s="22"/>
      <c r="R6" s="22"/>
      <c r="S6" s="12"/>
      <c r="T6" s="12"/>
      <c r="U6" s="13"/>
      <c r="V6" s="12"/>
      <c r="W6" s="12"/>
      <c r="X6" s="12"/>
      <c r="Y6" s="12"/>
    </row>
    <row r="7" s="5" customFormat="1" spans="1:25">
      <c r="A7" s="12"/>
      <c r="B7" s="12"/>
      <c r="C7" s="12"/>
      <c r="D7" s="12"/>
      <c r="E7" s="18"/>
      <c r="F7" s="15"/>
      <c r="G7" s="12"/>
      <c r="H7" s="17"/>
      <c r="I7" s="23"/>
      <c r="J7" s="18"/>
      <c r="K7" s="12"/>
      <c r="L7" s="17"/>
      <c r="M7" s="17"/>
      <c r="N7" s="12"/>
      <c r="O7" s="12"/>
      <c r="P7" s="22"/>
      <c r="Q7" s="22"/>
      <c r="R7" s="22"/>
      <c r="S7" s="12"/>
      <c r="T7" s="12"/>
      <c r="U7" s="12"/>
      <c r="V7" s="12"/>
      <c r="W7" s="12"/>
      <c r="X7" s="12"/>
      <c r="Y7" s="12"/>
    </row>
    <row r="8" s="5" customFormat="1" spans="1:25">
      <c r="A8" s="12"/>
      <c r="B8" s="13"/>
      <c r="C8" s="13"/>
      <c r="D8" s="13"/>
      <c r="E8" s="14"/>
      <c r="F8" s="15"/>
      <c r="G8" s="12"/>
      <c r="H8" s="17"/>
      <c r="I8" s="18"/>
      <c r="J8" s="18"/>
      <c r="K8" s="28"/>
      <c r="L8" s="17"/>
      <c r="M8" s="17"/>
      <c r="N8" s="12"/>
      <c r="O8" s="13"/>
      <c r="P8" s="12"/>
      <c r="Q8" s="12"/>
      <c r="R8" s="12"/>
      <c r="S8" s="12"/>
      <c r="T8" s="12"/>
      <c r="U8" s="13"/>
      <c r="V8" s="12"/>
      <c r="W8" s="12"/>
      <c r="X8" s="12"/>
      <c r="Y8" s="12"/>
    </row>
    <row r="9" s="5" customFormat="1" spans="1:25">
      <c r="A9" s="12"/>
      <c r="B9" s="13"/>
      <c r="C9" s="13"/>
      <c r="D9" s="13"/>
      <c r="E9" s="14"/>
      <c r="F9" s="12"/>
      <c r="G9" s="12"/>
      <c r="H9" s="15"/>
      <c r="I9" s="18"/>
      <c r="J9" s="18"/>
      <c r="K9" s="12"/>
      <c r="L9" s="12"/>
      <c r="M9" s="12"/>
      <c r="N9" s="12"/>
      <c r="O9" s="12"/>
      <c r="P9" s="19"/>
      <c r="Q9" s="19"/>
      <c r="R9" s="19"/>
      <c r="S9" s="19"/>
      <c r="T9" s="12"/>
      <c r="U9" s="19"/>
      <c r="V9" s="12"/>
      <c r="W9" s="19"/>
      <c r="X9" s="19"/>
      <c r="Y9" s="12"/>
    </row>
    <row r="10" s="5" customFormat="1" spans="1:25">
      <c r="A10" s="12"/>
      <c r="B10" s="12"/>
      <c r="C10" s="12"/>
      <c r="D10" s="12"/>
      <c r="E10" s="18"/>
      <c r="F10" s="15"/>
      <c r="G10" s="12"/>
      <c r="H10" s="17"/>
      <c r="I10" s="18"/>
      <c r="J10" s="18"/>
      <c r="K10" s="12"/>
      <c r="L10" s="17"/>
      <c r="M10" s="17"/>
      <c r="N10" s="12"/>
      <c r="O10" s="12"/>
      <c r="P10" s="22"/>
      <c r="Q10" s="22"/>
      <c r="R10" s="22"/>
      <c r="S10" s="12"/>
      <c r="T10" s="12"/>
      <c r="U10" s="12"/>
      <c r="V10" s="12"/>
      <c r="W10" s="12"/>
      <c r="X10" s="12"/>
      <c r="Y10" s="12"/>
    </row>
    <row r="11" s="5" customFormat="1" spans="1:25">
      <c r="A11" s="12"/>
      <c r="B11" s="12"/>
      <c r="C11" s="12"/>
      <c r="D11" s="12"/>
      <c r="E11" s="18"/>
      <c r="F11" s="15"/>
      <c r="G11" s="12"/>
      <c r="H11" s="17"/>
      <c r="I11" s="18"/>
      <c r="J11" s="18"/>
      <c r="K11" s="12"/>
      <c r="L11" s="17"/>
      <c r="M11" s="17"/>
      <c r="N11" s="12"/>
      <c r="O11" s="12"/>
      <c r="P11" s="12"/>
      <c r="Q11" s="12"/>
      <c r="R11" s="12"/>
      <c r="S11" s="12"/>
      <c r="T11" s="12"/>
      <c r="U11" s="12"/>
      <c r="V11" s="12"/>
      <c r="W11" s="12"/>
      <c r="X11" s="12"/>
      <c r="Y11" s="12"/>
    </row>
    <row r="12" s="5" customFormat="1" spans="1:25">
      <c r="A12" s="12"/>
      <c r="B12" s="12"/>
      <c r="C12" s="12"/>
      <c r="D12" s="12"/>
      <c r="E12" s="18"/>
      <c r="F12" s="15"/>
      <c r="G12" s="12"/>
      <c r="H12" s="17"/>
      <c r="I12" s="18"/>
      <c r="J12" s="18"/>
      <c r="K12" s="12"/>
      <c r="L12" s="17"/>
      <c r="M12" s="17"/>
      <c r="N12" s="12"/>
      <c r="O12" s="12"/>
      <c r="P12" s="12"/>
      <c r="Q12" s="12"/>
      <c r="R12" s="12"/>
      <c r="S12" s="12"/>
      <c r="T12" s="12"/>
      <c r="U12" s="12"/>
      <c r="V12" s="12"/>
      <c r="W12" s="12"/>
      <c r="X12" s="12"/>
      <c r="Y12" s="12"/>
    </row>
    <row r="13" s="5" customFormat="1" spans="1:25">
      <c r="A13" s="12"/>
      <c r="B13" s="12"/>
      <c r="C13" s="12"/>
      <c r="D13" s="12"/>
      <c r="E13" s="18"/>
      <c r="F13" s="15"/>
      <c r="G13" s="12"/>
      <c r="H13" s="17"/>
      <c r="I13" s="18"/>
      <c r="J13" s="18"/>
      <c r="K13" s="12"/>
      <c r="L13" s="17"/>
      <c r="M13" s="17"/>
      <c r="N13" s="12"/>
      <c r="O13" s="12"/>
      <c r="P13" s="12"/>
      <c r="Q13" s="12"/>
      <c r="R13" s="12"/>
      <c r="S13" s="12"/>
      <c r="T13" s="12"/>
      <c r="U13" s="12"/>
      <c r="V13" s="12"/>
      <c r="W13" s="12"/>
      <c r="X13" s="12"/>
      <c r="Y13" s="12"/>
    </row>
    <row r="14" s="5" customFormat="1" spans="1:25">
      <c r="A14" s="12"/>
      <c r="B14" s="12"/>
      <c r="C14" s="12"/>
      <c r="D14" s="12"/>
      <c r="E14" s="18"/>
      <c r="F14" s="12"/>
      <c r="G14" s="12"/>
      <c r="H14" s="15"/>
      <c r="I14" s="18"/>
      <c r="J14" s="18"/>
      <c r="K14" s="12"/>
      <c r="L14" s="15"/>
      <c r="M14" s="15"/>
      <c r="N14" s="12"/>
      <c r="O14" s="12"/>
      <c r="P14" s="12"/>
      <c r="Q14" s="12"/>
      <c r="R14" s="12"/>
      <c r="S14" s="12"/>
      <c r="T14" s="12"/>
      <c r="U14" s="12"/>
      <c r="V14" s="12"/>
      <c r="W14" s="12"/>
      <c r="X14" s="12"/>
      <c r="Y14" s="19"/>
    </row>
    <row r="15" s="5" customFormat="1" spans="1:25">
      <c r="A15" s="12"/>
      <c r="B15" s="12"/>
      <c r="C15" s="12"/>
      <c r="D15" s="12"/>
      <c r="E15" s="18"/>
      <c r="F15" s="12"/>
      <c r="G15" s="12"/>
      <c r="H15" s="15"/>
      <c r="I15" s="18"/>
      <c r="J15" s="18"/>
      <c r="K15" s="12"/>
      <c r="L15" s="15"/>
      <c r="M15" s="12"/>
      <c r="N15" s="12"/>
      <c r="O15" s="12"/>
      <c r="P15" s="12"/>
      <c r="Q15" s="12"/>
      <c r="R15" s="12"/>
      <c r="S15" s="12"/>
      <c r="T15" s="12"/>
      <c r="U15" s="12"/>
      <c r="V15" s="12"/>
      <c r="W15" s="12"/>
      <c r="X15" s="12"/>
      <c r="Y15" s="12"/>
    </row>
    <row r="16" s="5" customFormat="1" spans="1:25">
      <c r="A16" s="12"/>
      <c r="B16" s="12"/>
      <c r="C16" s="12"/>
      <c r="D16" s="12"/>
      <c r="E16" s="18"/>
      <c r="F16" s="12"/>
      <c r="G16" s="12"/>
      <c r="H16" s="17"/>
      <c r="I16" s="18"/>
      <c r="J16" s="18"/>
      <c r="K16" s="12"/>
      <c r="L16" s="17"/>
      <c r="M16" s="17"/>
      <c r="N16" s="12"/>
      <c r="O16" s="12"/>
      <c r="P16" s="12"/>
      <c r="Q16" s="12"/>
      <c r="R16" s="12"/>
      <c r="S16" s="12"/>
      <c r="T16" s="12"/>
      <c r="U16" s="12"/>
      <c r="V16" s="12"/>
      <c r="W16" s="12"/>
      <c r="X16" s="12"/>
      <c r="Y16" s="12"/>
    </row>
    <row r="17" s="5" customFormat="1" spans="1:25">
      <c r="A17" s="12"/>
      <c r="B17" s="13"/>
      <c r="C17" s="13"/>
      <c r="D17" s="13"/>
      <c r="E17" s="14"/>
      <c r="F17" s="12"/>
      <c r="G17" s="12"/>
      <c r="H17" s="17"/>
      <c r="I17" s="14"/>
      <c r="J17" s="14"/>
      <c r="K17" s="12"/>
      <c r="L17" s="15"/>
      <c r="M17" s="15"/>
      <c r="N17" s="12"/>
      <c r="O17" s="12"/>
      <c r="P17" s="12"/>
      <c r="Q17" s="12"/>
      <c r="R17" s="12"/>
      <c r="S17" s="13"/>
      <c r="T17" s="12"/>
      <c r="U17" s="13"/>
      <c r="V17" s="13"/>
      <c r="W17" s="12"/>
      <c r="X17" s="12"/>
      <c r="Y17" s="12"/>
    </row>
    <row r="18" s="5" customFormat="1" spans="1:25">
      <c r="A18" s="12"/>
      <c r="B18" s="12"/>
      <c r="C18" s="13"/>
      <c r="D18" s="12"/>
      <c r="E18" s="18"/>
      <c r="F18" s="12"/>
      <c r="G18" s="12"/>
      <c r="H18" s="17"/>
      <c r="I18" s="14"/>
      <c r="J18" s="14"/>
      <c r="K18" s="12"/>
      <c r="L18" s="17"/>
      <c r="M18" s="17"/>
      <c r="N18" s="12"/>
      <c r="O18" s="12"/>
      <c r="P18" s="12"/>
      <c r="Q18" s="12"/>
      <c r="R18" s="22"/>
      <c r="S18" s="19"/>
      <c r="T18" s="12"/>
      <c r="U18" s="12"/>
      <c r="V18" s="12"/>
      <c r="W18" s="12"/>
      <c r="X18" s="12"/>
      <c r="Y18" s="12"/>
    </row>
    <row r="19" s="5" customFormat="1" spans="1:25">
      <c r="A19" s="12"/>
      <c r="B19" s="12"/>
      <c r="C19" s="12"/>
      <c r="D19" s="12"/>
      <c r="E19" s="18"/>
      <c r="F19" s="12"/>
      <c r="G19" s="12"/>
      <c r="H19" s="17"/>
      <c r="I19" s="18"/>
      <c r="J19" s="18"/>
      <c r="K19" s="12"/>
      <c r="L19" s="17"/>
      <c r="M19" s="17"/>
      <c r="N19" s="12"/>
      <c r="O19" s="12"/>
      <c r="P19" s="12"/>
      <c r="Q19" s="12"/>
      <c r="R19" s="22"/>
      <c r="S19" s="22"/>
      <c r="T19" s="12"/>
      <c r="U19" s="12"/>
      <c r="V19" s="12"/>
      <c r="W19" s="12"/>
      <c r="X19" s="12"/>
      <c r="Y19" s="12"/>
    </row>
    <row r="20" s="5" customFormat="1" spans="1:25">
      <c r="A20" s="12"/>
      <c r="B20" s="19"/>
      <c r="C20" s="19"/>
      <c r="D20" s="19"/>
      <c r="E20" s="18"/>
      <c r="F20" s="19"/>
      <c r="G20" s="19"/>
      <c r="H20" s="17"/>
      <c r="I20" s="18"/>
      <c r="J20" s="18"/>
      <c r="K20" s="12"/>
      <c r="L20" s="17"/>
      <c r="M20" s="17"/>
      <c r="N20" s="12"/>
      <c r="O20" s="12"/>
      <c r="P20" s="19"/>
      <c r="Q20" s="19"/>
      <c r="R20" s="20"/>
      <c r="S20" s="19"/>
      <c r="T20" s="12"/>
      <c r="U20" s="19"/>
      <c r="V20" s="12"/>
      <c r="W20" s="19"/>
      <c r="X20" s="19"/>
      <c r="Y20" s="12"/>
    </row>
    <row r="21" s="5" customFormat="1" spans="1:25">
      <c r="A21" s="12"/>
      <c r="B21" s="20"/>
      <c r="C21" s="20"/>
      <c r="D21" s="20"/>
      <c r="E21" s="21"/>
      <c r="F21" s="20"/>
      <c r="G21" s="20"/>
      <c r="H21" s="17"/>
      <c r="I21" s="23"/>
      <c r="J21" s="23"/>
      <c r="K21" s="12"/>
      <c r="L21" s="17"/>
      <c r="M21" s="17"/>
      <c r="N21" s="12"/>
      <c r="O21" s="12"/>
      <c r="P21" s="20"/>
      <c r="Q21" s="20"/>
      <c r="R21" s="20"/>
      <c r="S21" s="22"/>
      <c r="T21" s="12"/>
      <c r="U21" s="22"/>
      <c r="V21" s="22"/>
      <c r="W21" s="20"/>
      <c r="X21" s="20"/>
      <c r="Y21" s="12"/>
    </row>
    <row r="22" s="5" customFormat="1" spans="1:25">
      <c r="A22" s="12"/>
      <c r="B22" s="22"/>
      <c r="C22" s="22"/>
      <c r="D22" s="22"/>
      <c r="E22" s="23"/>
      <c r="F22" s="22"/>
      <c r="G22" s="22"/>
      <c r="H22" s="17"/>
      <c r="I22" s="23"/>
      <c r="J22" s="23"/>
      <c r="K22" s="12"/>
      <c r="L22" s="17"/>
      <c r="M22" s="17"/>
      <c r="N22" s="12"/>
      <c r="O22" s="12"/>
      <c r="P22" s="22"/>
      <c r="Q22" s="22"/>
      <c r="R22" s="22"/>
      <c r="S22" s="12"/>
      <c r="T22" s="13"/>
      <c r="U22" s="12"/>
      <c r="V22" s="22"/>
      <c r="W22" s="22"/>
      <c r="X22" s="22"/>
      <c r="Y22" s="12"/>
    </row>
    <row r="23" s="5" customFormat="1" spans="1:25">
      <c r="A23" s="12"/>
      <c r="B23" s="19"/>
      <c r="C23" s="19"/>
      <c r="D23" s="19"/>
      <c r="E23" s="21"/>
      <c r="F23" s="19"/>
      <c r="G23" s="19"/>
      <c r="H23" s="17"/>
      <c r="I23" s="23"/>
      <c r="J23" s="23"/>
      <c r="K23" s="12"/>
      <c r="L23" s="17"/>
      <c r="M23" s="17"/>
      <c r="N23" s="12"/>
      <c r="O23" s="12"/>
      <c r="P23" s="12"/>
      <c r="Q23" s="12"/>
      <c r="R23" s="22"/>
      <c r="S23" s="12"/>
      <c r="T23" s="13"/>
      <c r="U23" s="12"/>
      <c r="V23" s="12"/>
      <c r="W23" s="12"/>
      <c r="X23" s="12"/>
      <c r="Y23" s="19"/>
    </row>
    <row r="24" s="5" customFormat="1" spans="1:25">
      <c r="A24" s="12"/>
      <c r="B24" s="19"/>
      <c r="C24" s="19"/>
      <c r="D24" s="19"/>
      <c r="E24" s="21"/>
      <c r="F24" s="19"/>
      <c r="G24" s="19"/>
      <c r="H24" s="17"/>
      <c r="I24" s="18"/>
      <c r="J24" s="29"/>
      <c r="K24" s="12"/>
      <c r="L24" s="17"/>
      <c r="M24" s="17"/>
      <c r="N24" s="19"/>
      <c r="O24" s="12"/>
      <c r="P24" s="12"/>
      <c r="Q24" s="12"/>
      <c r="R24" s="12"/>
      <c r="S24" s="12"/>
      <c r="T24" s="12"/>
      <c r="U24" s="12"/>
      <c r="V24" s="12"/>
      <c r="W24" s="12"/>
      <c r="X24" s="12"/>
      <c r="Y24" s="19"/>
    </row>
    <row r="25" s="5" customFormat="1" spans="1:25">
      <c r="A25" s="12"/>
      <c r="B25" s="12"/>
      <c r="C25" s="12"/>
      <c r="D25" s="12"/>
      <c r="E25" s="23"/>
      <c r="F25" s="12"/>
      <c r="G25" s="12"/>
      <c r="H25" s="17"/>
      <c r="I25" s="18"/>
      <c r="J25" s="18"/>
      <c r="K25" s="12"/>
      <c r="L25" s="17"/>
      <c r="M25" s="17"/>
      <c r="N25" s="12"/>
      <c r="O25" s="12"/>
      <c r="P25" s="12"/>
      <c r="Q25" s="12"/>
      <c r="R25" s="12"/>
      <c r="S25" s="12"/>
      <c r="T25" s="12"/>
      <c r="U25" s="12"/>
      <c r="V25" s="12"/>
      <c r="W25" s="12"/>
      <c r="X25" s="12"/>
      <c r="Y25" s="12"/>
    </row>
    <row r="26" s="5" customFormat="1" spans="1:25">
      <c r="A26" s="12"/>
      <c r="B26" s="12"/>
      <c r="C26" s="13"/>
      <c r="D26" s="12"/>
      <c r="E26" s="18"/>
      <c r="F26" s="12"/>
      <c r="G26" s="12"/>
      <c r="H26" s="17"/>
      <c r="I26" s="18"/>
      <c r="J26" s="18"/>
      <c r="K26" s="12"/>
      <c r="L26" s="17"/>
      <c r="M26" s="17"/>
      <c r="N26" s="12"/>
      <c r="O26" s="12"/>
      <c r="P26" s="12"/>
      <c r="Q26" s="12"/>
      <c r="R26" s="12"/>
      <c r="S26" s="12"/>
      <c r="T26" s="12"/>
      <c r="U26" s="12"/>
      <c r="V26" s="12"/>
      <c r="W26" s="12"/>
      <c r="X26" s="12"/>
      <c r="Y26" s="12"/>
    </row>
    <row r="27" s="5" customFormat="1" spans="1:25">
      <c r="A27" s="12"/>
      <c r="B27" s="12"/>
      <c r="C27" s="12"/>
      <c r="D27" s="12"/>
      <c r="E27" s="18"/>
      <c r="F27" s="12"/>
      <c r="G27" s="12"/>
      <c r="H27" s="17"/>
      <c r="I27" s="18"/>
      <c r="J27" s="18"/>
      <c r="K27" s="12"/>
      <c r="L27" s="17"/>
      <c r="M27" s="17"/>
      <c r="N27" s="12"/>
      <c r="O27" s="12"/>
      <c r="P27" s="12"/>
      <c r="Q27" s="12"/>
      <c r="R27" s="12"/>
      <c r="S27" s="19"/>
      <c r="T27" s="12"/>
      <c r="U27" s="12"/>
      <c r="V27" s="12"/>
      <c r="W27" s="12"/>
      <c r="X27" s="12"/>
      <c r="Y27" s="12"/>
    </row>
    <row r="28" s="5" customFormat="1" spans="1:25">
      <c r="A28" s="12"/>
      <c r="B28" s="12"/>
      <c r="C28" s="12"/>
      <c r="D28" s="12"/>
      <c r="E28" s="18"/>
      <c r="F28" s="12"/>
      <c r="G28" s="12"/>
      <c r="H28" s="17"/>
      <c r="I28" s="18"/>
      <c r="J28" s="23"/>
      <c r="K28" s="12"/>
      <c r="L28" s="17"/>
      <c r="M28" s="17"/>
      <c r="N28" s="12"/>
      <c r="O28" s="12"/>
      <c r="P28" s="12"/>
      <c r="Q28" s="12"/>
      <c r="R28" s="12"/>
      <c r="S28" s="20"/>
      <c r="T28" s="12"/>
      <c r="U28" s="12"/>
      <c r="V28" s="12"/>
      <c r="W28" s="12"/>
      <c r="X28" s="12"/>
      <c r="Y28" s="12"/>
    </row>
    <row r="29" s="5" customFormat="1" spans="1:25">
      <c r="A29" s="12"/>
      <c r="B29" s="12"/>
      <c r="C29" s="12"/>
      <c r="D29" s="12"/>
      <c r="E29" s="18"/>
      <c r="F29" s="12"/>
      <c r="G29" s="12"/>
      <c r="H29" s="17"/>
      <c r="I29" s="18"/>
      <c r="J29" s="23"/>
      <c r="K29" s="12"/>
      <c r="L29" s="17"/>
      <c r="M29" s="17"/>
      <c r="N29" s="12"/>
      <c r="O29" s="12"/>
      <c r="P29" s="12"/>
      <c r="Q29" s="12"/>
      <c r="R29" s="22"/>
      <c r="S29" s="22"/>
      <c r="T29" s="12"/>
      <c r="U29" s="12"/>
      <c r="V29" s="12"/>
      <c r="W29" s="12"/>
      <c r="X29" s="12"/>
      <c r="Y29" s="12"/>
    </row>
    <row r="30" s="5" customFormat="1" spans="1:25">
      <c r="A30" s="12"/>
      <c r="B30" s="12"/>
      <c r="C30" s="12"/>
      <c r="D30" s="12"/>
      <c r="E30" s="18"/>
      <c r="F30" s="12"/>
      <c r="G30" s="12"/>
      <c r="H30" s="17"/>
      <c r="I30" s="18"/>
      <c r="J30" s="18"/>
      <c r="K30" s="12"/>
      <c r="L30" s="17"/>
      <c r="M30" s="17"/>
      <c r="N30" s="12"/>
      <c r="O30" s="25"/>
      <c r="P30" s="12"/>
      <c r="Q30" s="12"/>
      <c r="R30" s="12"/>
      <c r="S30" s="12"/>
      <c r="T30" s="12"/>
      <c r="U30" s="12"/>
      <c r="V30" s="12"/>
      <c r="W30" s="12"/>
      <c r="X30" s="12"/>
      <c r="Y30" s="12"/>
    </row>
    <row r="31" s="5" customFormat="1" spans="1:25">
      <c r="A31" s="12"/>
      <c r="B31" s="12"/>
      <c r="C31" s="12"/>
      <c r="D31" s="12"/>
      <c r="E31" s="18"/>
      <c r="F31" s="12"/>
      <c r="G31" s="12"/>
      <c r="H31" s="17"/>
      <c r="I31" s="18"/>
      <c r="J31" s="18"/>
      <c r="K31" s="12"/>
      <c r="L31" s="17"/>
      <c r="M31" s="17"/>
      <c r="N31" s="12"/>
      <c r="O31" s="12"/>
      <c r="P31" s="12"/>
      <c r="Q31" s="12"/>
      <c r="R31" s="12"/>
      <c r="S31" s="12"/>
      <c r="T31" s="12"/>
      <c r="U31" s="12"/>
      <c r="V31" s="12"/>
      <c r="W31" s="12"/>
      <c r="X31" s="12"/>
      <c r="Y31" s="12"/>
    </row>
    <row r="32" s="5" customFormat="1" spans="1:25">
      <c r="A32" s="12"/>
      <c r="B32" s="12"/>
      <c r="C32" s="12"/>
      <c r="D32" s="12"/>
      <c r="E32" s="18"/>
      <c r="F32" s="12"/>
      <c r="G32" s="12"/>
      <c r="H32" s="15"/>
      <c r="I32" s="18"/>
      <c r="J32" s="18"/>
      <c r="K32" s="12"/>
      <c r="L32" s="15"/>
      <c r="M32" s="15"/>
      <c r="N32" s="12"/>
      <c r="O32" s="12"/>
      <c r="P32" s="12"/>
      <c r="Q32" s="12"/>
      <c r="R32" s="12"/>
      <c r="S32" s="12"/>
      <c r="T32" s="12"/>
      <c r="U32" s="12"/>
      <c r="V32" s="12"/>
      <c r="W32" s="12"/>
      <c r="X32" s="12"/>
      <c r="Y32" s="12"/>
    </row>
    <row r="33" s="5" customFormat="1" spans="1:25">
      <c r="A33" s="12"/>
      <c r="B33" s="12"/>
      <c r="C33" s="12"/>
      <c r="D33" s="12"/>
      <c r="E33" s="18"/>
      <c r="F33" s="12"/>
      <c r="G33" s="12"/>
      <c r="H33" s="15"/>
      <c r="I33" s="18"/>
      <c r="J33" s="18"/>
      <c r="K33" s="12"/>
      <c r="L33" s="15"/>
      <c r="M33" s="15"/>
      <c r="N33" s="12"/>
      <c r="O33" s="12"/>
      <c r="P33" s="12"/>
      <c r="Q33" s="12"/>
      <c r="R33" s="12"/>
      <c r="S33" s="12"/>
      <c r="T33" s="12"/>
      <c r="U33" s="12"/>
      <c r="V33" s="12"/>
      <c r="W33" s="12"/>
      <c r="X33" s="12"/>
      <c r="Y33" s="12"/>
    </row>
    <row r="34" s="5" customFormat="1" spans="1:25">
      <c r="A34" s="12"/>
      <c r="B34" s="12"/>
      <c r="C34" s="12"/>
      <c r="D34" s="12"/>
      <c r="E34" s="18"/>
      <c r="F34" s="12"/>
      <c r="G34" s="12"/>
      <c r="H34" s="17"/>
      <c r="I34" s="18"/>
      <c r="J34" s="18"/>
      <c r="K34" s="12"/>
      <c r="L34" s="17"/>
      <c r="M34" s="17"/>
      <c r="N34" s="12"/>
      <c r="O34" s="12"/>
      <c r="P34" s="12"/>
      <c r="Q34" s="12"/>
      <c r="R34" s="12"/>
      <c r="S34" s="12"/>
      <c r="T34" s="13"/>
      <c r="U34" s="12"/>
      <c r="V34" s="12"/>
      <c r="W34" s="12"/>
      <c r="X34" s="12"/>
      <c r="Y34" s="12"/>
    </row>
    <row r="35" s="5" customFormat="1" spans="1:25">
      <c r="A35" s="12"/>
      <c r="B35" s="12"/>
      <c r="C35" s="12"/>
      <c r="D35" s="12"/>
      <c r="E35" s="18"/>
      <c r="F35" s="12"/>
      <c r="G35" s="12"/>
      <c r="H35" s="17"/>
      <c r="I35" s="30"/>
      <c r="J35" s="30"/>
      <c r="K35" s="12"/>
      <c r="L35" s="17"/>
      <c r="M35" s="17"/>
      <c r="N35" s="12"/>
      <c r="O35" s="12"/>
      <c r="P35" s="12"/>
      <c r="Q35" s="12"/>
      <c r="R35" s="12"/>
      <c r="S35" s="12"/>
      <c r="T35" s="12"/>
      <c r="U35" s="12"/>
      <c r="V35" s="12"/>
      <c r="W35" s="12"/>
      <c r="X35" s="12"/>
      <c r="Y35" s="12"/>
    </row>
    <row r="36" s="5" customFormat="1" spans="1:25">
      <c r="A36" s="12"/>
      <c r="B36" s="12"/>
      <c r="C36" s="13"/>
      <c r="D36" s="12"/>
      <c r="E36" s="18"/>
      <c r="F36" s="12"/>
      <c r="G36" s="12"/>
      <c r="H36" s="17"/>
      <c r="I36" s="18"/>
      <c r="J36" s="14"/>
      <c r="K36" s="12"/>
      <c r="L36" s="17"/>
      <c r="M36" s="17"/>
      <c r="N36" s="12"/>
      <c r="O36" s="12"/>
      <c r="P36" s="12"/>
      <c r="Q36" s="12"/>
      <c r="R36" s="22"/>
      <c r="S36" s="19"/>
      <c r="T36" s="12"/>
      <c r="U36" s="12"/>
      <c r="V36" s="12"/>
      <c r="W36" s="12"/>
      <c r="X36" s="12"/>
      <c r="Y36" s="25"/>
    </row>
    <row r="37" s="5" customFormat="1" spans="1:25">
      <c r="A37" s="12"/>
      <c r="B37" s="12"/>
      <c r="C37" s="12"/>
      <c r="D37" s="12"/>
      <c r="E37" s="18"/>
      <c r="F37" s="12"/>
      <c r="G37" s="12"/>
      <c r="H37" s="17"/>
      <c r="I37" s="18"/>
      <c r="J37" s="18"/>
      <c r="K37" s="12"/>
      <c r="L37" s="17"/>
      <c r="M37" s="17"/>
      <c r="N37" s="12"/>
      <c r="O37" s="12"/>
      <c r="P37" s="12"/>
      <c r="Q37" s="12"/>
      <c r="R37" s="12"/>
      <c r="S37" s="22"/>
      <c r="T37" s="12"/>
      <c r="U37" s="12"/>
      <c r="V37" s="12"/>
      <c r="W37" s="12"/>
      <c r="X37" s="12"/>
      <c r="Y37" s="12"/>
    </row>
    <row r="38" s="5" customFormat="1" spans="1:25">
      <c r="A38" s="12"/>
      <c r="B38" s="12"/>
      <c r="C38" s="22"/>
      <c r="D38" s="22"/>
      <c r="E38" s="18"/>
      <c r="F38" s="12"/>
      <c r="G38" s="12"/>
      <c r="H38" s="17"/>
      <c r="I38" s="18"/>
      <c r="J38" s="18"/>
      <c r="K38" s="12"/>
      <c r="L38" s="17"/>
      <c r="M38" s="17"/>
      <c r="N38" s="12"/>
      <c r="O38" s="12"/>
      <c r="P38" s="12"/>
      <c r="Q38" s="12"/>
      <c r="R38" s="12"/>
      <c r="S38" s="12"/>
      <c r="T38" s="12"/>
      <c r="U38" s="12"/>
      <c r="V38" s="12"/>
      <c r="W38" s="12"/>
      <c r="X38" s="12"/>
      <c r="Y38" s="12"/>
    </row>
    <row r="39" s="5" customFormat="1" spans="1:25">
      <c r="A39" s="12"/>
      <c r="B39" s="12"/>
      <c r="C39" s="13"/>
      <c r="D39" s="12"/>
      <c r="E39" s="18"/>
      <c r="F39" s="12"/>
      <c r="G39" s="12"/>
      <c r="H39" s="17"/>
      <c r="I39" s="18"/>
      <c r="J39" s="14"/>
      <c r="K39" s="12"/>
      <c r="L39" s="17"/>
      <c r="M39" s="17"/>
      <c r="N39" s="12"/>
      <c r="O39" s="12"/>
      <c r="P39" s="12"/>
      <c r="Q39" s="12"/>
      <c r="R39" s="12"/>
      <c r="S39" s="12"/>
      <c r="T39" s="12"/>
      <c r="U39" s="12"/>
      <c r="V39" s="12"/>
      <c r="W39" s="12"/>
      <c r="X39" s="12"/>
      <c r="Y39" s="12"/>
    </row>
    <row r="40" s="5" customFormat="1" spans="1:25">
      <c r="A40" s="12"/>
      <c r="B40" s="12"/>
      <c r="C40" s="12"/>
      <c r="D40" s="12"/>
      <c r="E40" s="18"/>
      <c r="F40" s="12"/>
      <c r="G40" s="12"/>
      <c r="H40" s="17"/>
      <c r="I40" s="18"/>
      <c r="J40" s="18"/>
      <c r="K40" s="12"/>
      <c r="L40" s="17"/>
      <c r="M40" s="17"/>
      <c r="N40" s="12"/>
      <c r="O40" s="12"/>
      <c r="P40" s="12"/>
      <c r="Q40" s="12"/>
      <c r="R40" s="12"/>
      <c r="S40" s="12"/>
      <c r="T40" s="12"/>
      <c r="U40" s="12"/>
      <c r="V40" s="12"/>
      <c r="W40" s="12"/>
      <c r="X40" s="12"/>
      <c r="Y40" s="12"/>
    </row>
    <row r="41" s="5" customFormat="1" spans="1:25">
      <c r="A41" s="12"/>
      <c r="B41" s="12"/>
      <c r="C41" s="12"/>
      <c r="D41" s="12"/>
      <c r="E41" s="18"/>
      <c r="F41" s="12"/>
      <c r="G41" s="12"/>
      <c r="H41" s="17"/>
      <c r="I41" s="18"/>
      <c r="J41" s="18"/>
      <c r="K41" s="12"/>
      <c r="L41" s="17"/>
      <c r="M41" s="17"/>
      <c r="N41" s="12"/>
      <c r="O41" s="12"/>
      <c r="P41" s="12"/>
      <c r="Q41" s="12"/>
      <c r="R41" s="12"/>
      <c r="S41" s="12"/>
      <c r="T41" s="12"/>
      <c r="U41" s="12"/>
      <c r="V41" s="12"/>
      <c r="W41" s="12"/>
      <c r="X41" s="12"/>
      <c r="Y41" s="12"/>
    </row>
    <row r="42" s="5" customFormat="1" spans="1:25">
      <c r="A42" s="12"/>
      <c r="B42" s="12"/>
      <c r="C42" s="12"/>
      <c r="D42" s="12"/>
      <c r="E42" s="18"/>
      <c r="F42" s="12"/>
      <c r="G42" s="12"/>
      <c r="H42" s="17"/>
      <c r="I42" s="18"/>
      <c r="J42" s="18"/>
      <c r="K42" s="12"/>
      <c r="L42" s="17"/>
      <c r="M42" s="17"/>
      <c r="N42" s="12"/>
      <c r="O42" s="12"/>
      <c r="P42" s="12"/>
      <c r="Q42" s="12"/>
      <c r="R42" s="12"/>
      <c r="S42" s="12"/>
      <c r="T42" s="12"/>
      <c r="U42" s="12"/>
      <c r="V42" s="12"/>
      <c r="W42" s="12"/>
      <c r="X42" s="12"/>
      <c r="Y42" s="12"/>
    </row>
    <row r="43" s="5" customFormat="1" spans="1:25">
      <c r="A43" s="12"/>
      <c r="B43" s="22"/>
      <c r="C43" s="12"/>
      <c r="D43" s="12"/>
      <c r="E43" s="18"/>
      <c r="F43" s="12"/>
      <c r="G43" s="22"/>
      <c r="H43" s="17"/>
      <c r="I43" s="18"/>
      <c r="J43" s="18"/>
      <c r="K43" s="12"/>
      <c r="L43" s="17"/>
      <c r="M43" s="15"/>
      <c r="N43" s="12"/>
      <c r="O43" s="12"/>
      <c r="P43" s="12"/>
      <c r="Q43" s="12"/>
      <c r="R43" s="12"/>
      <c r="S43" s="12"/>
      <c r="T43" s="12"/>
      <c r="U43" s="12"/>
      <c r="V43" s="12"/>
      <c r="W43" s="12"/>
      <c r="X43" s="12"/>
      <c r="Y43" s="12"/>
    </row>
    <row r="44" s="5" customFormat="1" spans="1:25">
      <c r="A44" s="12"/>
      <c r="B44" s="12"/>
      <c r="C44" s="12"/>
      <c r="D44" s="12"/>
      <c r="E44" s="18"/>
      <c r="F44" s="12"/>
      <c r="G44" s="12"/>
      <c r="H44" s="17"/>
      <c r="I44" s="18"/>
      <c r="J44" s="18"/>
      <c r="K44" s="12"/>
      <c r="L44" s="17"/>
      <c r="M44" s="17"/>
      <c r="N44" s="12"/>
      <c r="O44" s="12"/>
      <c r="P44" s="12"/>
      <c r="Q44" s="12"/>
      <c r="R44" s="12"/>
      <c r="S44" s="12"/>
      <c r="T44" s="13"/>
      <c r="U44" s="12"/>
      <c r="V44" s="12"/>
      <c r="W44" s="12"/>
      <c r="X44" s="12"/>
      <c r="Y44" s="12"/>
    </row>
    <row r="45" s="5" customFormat="1" spans="1:25">
      <c r="A45" s="12"/>
      <c r="B45" s="12"/>
      <c r="C45" s="12"/>
      <c r="D45" s="12"/>
      <c r="E45" s="18"/>
      <c r="F45" s="12"/>
      <c r="G45" s="12"/>
      <c r="H45" s="17"/>
      <c r="I45" s="18"/>
      <c r="J45" s="18"/>
      <c r="K45" s="12"/>
      <c r="L45" s="17"/>
      <c r="M45" s="17"/>
      <c r="N45" s="12"/>
      <c r="O45" s="12"/>
      <c r="P45" s="12"/>
      <c r="Q45" s="12"/>
      <c r="R45" s="22"/>
      <c r="S45" s="12"/>
      <c r="T45" s="13"/>
      <c r="U45" s="12"/>
      <c r="V45" s="12"/>
      <c r="W45" s="12"/>
      <c r="X45" s="12"/>
      <c r="Y45" s="12"/>
    </row>
    <row r="46" s="5" customFormat="1" spans="1:25">
      <c r="A46" s="12"/>
      <c r="B46" s="12"/>
      <c r="C46" s="22"/>
      <c r="D46" s="22"/>
      <c r="E46" s="24"/>
      <c r="F46" s="25"/>
      <c r="G46" s="25"/>
      <c r="H46" s="17"/>
      <c r="I46" s="18"/>
      <c r="J46" s="18"/>
      <c r="K46" s="12"/>
      <c r="L46" s="17"/>
      <c r="M46" s="17"/>
      <c r="N46" s="12"/>
      <c r="O46" s="12"/>
      <c r="P46" s="25"/>
      <c r="Q46" s="25"/>
      <c r="R46" s="25"/>
      <c r="S46" s="25"/>
      <c r="T46" s="12"/>
      <c r="U46" s="25"/>
      <c r="V46" s="12"/>
      <c r="W46" s="25"/>
      <c r="X46" s="25"/>
      <c r="Y46" s="12"/>
    </row>
    <row r="47" s="5" customFormat="1" spans="1:25">
      <c r="A47" s="12"/>
      <c r="B47" s="12"/>
      <c r="C47" s="12"/>
      <c r="D47" s="12"/>
      <c r="E47" s="18"/>
      <c r="F47" s="12"/>
      <c r="G47" s="12"/>
      <c r="H47" s="17"/>
      <c r="I47" s="31"/>
      <c r="J47" s="18"/>
      <c r="K47" s="12"/>
      <c r="L47" s="17"/>
      <c r="M47" s="17"/>
      <c r="N47" s="12"/>
      <c r="O47" s="12"/>
      <c r="P47" s="12"/>
      <c r="Q47" s="12"/>
      <c r="R47" s="12"/>
      <c r="S47" s="12"/>
      <c r="T47" s="12"/>
      <c r="U47" s="12"/>
      <c r="V47" s="12"/>
      <c r="W47" s="12"/>
      <c r="X47" s="12"/>
      <c r="Y47" s="12"/>
    </row>
    <row r="48" s="5" customFormat="1" spans="1:25">
      <c r="A48" s="12"/>
      <c r="B48" s="12"/>
      <c r="C48" s="22"/>
      <c r="D48" s="22"/>
      <c r="E48" s="18"/>
      <c r="F48" s="12"/>
      <c r="G48" s="12"/>
      <c r="H48" s="17"/>
      <c r="I48" s="18"/>
      <c r="J48" s="18"/>
      <c r="K48" s="12"/>
      <c r="L48" s="17"/>
      <c r="M48" s="17"/>
      <c r="N48" s="12"/>
      <c r="O48" s="12"/>
      <c r="P48" s="12"/>
      <c r="Q48" s="12"/>
      <c r="R48" s="22"/>
      <c r="S48" s="25"/>
      <c r="T48" s="12"/>
      <c r="U48" s="25"/>
      <c r="V48" s="12"/>
      <c r="W48" s="12"/>
      <c r="X48" s="12"/>
      <c r="Y48" s="12"/>
    </row>
    <row r="49" s="5" customFormat="1" spans="1:25">
      <c r="A49" s="12"/>
      <c r="B49" s="19"/>
      <c r="C49" s="20"/>
      <c r="D49" s="20"/>
      <c r="E49" s="26"/>
      <c r="F49" s="19"/>
      <c r="G49" s="19"/>
      <c r="H49" s="17"/>
      <c r="I49" s="18"/>
      <c r="J49" s="18"/>
      <c r="K49" s="12"/>
      <c r="L49" s="17"/>
      <c r="M49" s="17"/>
      <c r="N49" s="19"/>
      <c r="O49" s="12"/>
      <c r="P49" s="19"/>
      <c r="Q49" s="19"/>
      <c r="R49" s="19"/>
      <c r="S49" s="25"/>
      <c r="T49" s="12"/>
      <c r="U49" s="25"/>
      <c r="V49" s="19"/>
      <c r="W49" s="19"/>
      <c r="X49" s="19"/>
      <c r="Y49" s="12"/>
    </row>
    <row r="50" s="5" customFormat="1" spans="1:25">
      <c r="A50" s="12"/>
      <c r="B50" s="22"/>
      <c r="C50" s="22"/>
      <c r="D50" s="22"/>
      <c r="E50" s="14"/>
      <c r="F50" s="13"/>
      <c r="G50" s="13"/>
      <c r="H50" s="17"/>
      <c r="I50" s="14"/>
      <c r="J50" s="32"/>
      <c r="K50" s="12"/>
      <c r="L50" s="17"/>
      <c r="M50" s="15"/>
      <c r="N50" s="12"/>
      <c r="O50" s="13"/>
      <c r="P50" s="12"/>
      <c r="Q50" s="12"/>
      <c r="R50" s="12"/>
      <c r="S50" s="12"/>
      <c r="T50" s="12"/>
      <c r="U50" s="12"/>
      <c r="V50" s="12"/>
      <c r="W50" s="12"/>
      <c r="X50" s="12"/>
      <c r="Y50" s="12"/>
    </row>
    <row r="51" s="5" customFormat="1" spans="1:25">
      <c r="A51" s="12"/>
      <c r="B51" s="12"/>
      <c r="C51" s="12"/>
      <c r="D51" s="12"/>
      <c r="E51" s="18"/>
      <c r="F51" s="12"/>
      <c r="G51" s="12"/>
      <c r="H51" s="17"/>
      <c r="I51" s="18"/>
      <c r="J51" s="18"/>
      <c r="K51" s="12"/>
      <c r="L51" s="17"/>
      <c r="M51" s="17"/>
      <c r="N51" s="12"/>
      <c r="O51" s="12"/>
      <c r="P51" s="12"/>
      <c r="Q51" s="12"/>
      <c r="R51" s="12"/>
      <c r="S51" s="19"/>
      <c r="T51" s="12"/>
      <c r="U51" s="12"/>
      <c r="V51" s="12"/>
      <c r="W51" s="12"/>
      <c r="X51" s="12"/>
      <c r="Y51" s="12"/>
    </row>
    <row r="52" s="5" customFormat="1" spans="1:25">
      <c r="A52" s="12"/>
      <c r="B52" s="12"/>
      <c r="C52" s="12"/>
      <c r="D52" s="12"/>
      <c r="E52" s="18"/>
      <c r="F52" s="12"/>
      <c r="G52" s="12"/>
      <c r="H52" s="17"/>
      <c r="I52" s="18"/>
      <c r="J52" s="18"/>
      <c r="K52" s="12"/>
      <c r="L52" s="17"/>
      <c r="M52" s="17"/>
      <c r="N52" s="12"/>
      <c r="O52" s="12"/>
      <c r="P52" s="12"/>
      <c r="Q52" s="12"/>
      <c r="R52" s="12"/>
      <c r="S52" s="22"/>
      <c r="T52" s="12"/>
      <c r="U52" s="12"/>
      <c r="V52" s="12"/>
      <c r="W52" s="12"/>
      <c r="X52" s="12"/>
      <c r="Y52" s="12"/>
    </row>
    <row r="53" s="5" customFormat="1" spans="1:25">
      <c r="A53" s="12"/>
      <c r="B53" s="12"/>
      <c r="C53" s="12"/>
      <c r="D53" s="12"/>
      <c r="E53" s="18"/>
      <c r="F53" s="12"/>
      <c r="G53" s="12"/>
      <c r="H53" s="17"/>
      <c r="I53" s="18"/>
      <c r="J53" s="18"/>
      <c r="K53" s="12"/>
      <c r="L53" s="17"/>
      <c r="M53" s="17"/>
      <c r="N53" s="12"/>
      <c r="O53" s="12"/>
      <c r="P53" s="12"/>
      <c r="Q53" s="12"/>
      <c r="R53" s="12"/>
      <c r="S53" s="12"/>
      <c r="T53" s="12"/>
      <c r="U53" s="12"/>
      <c r="V53" s="12"/>
      <c r="W53" s="12"/>
      <c r="X53" s="12"/>
      <c r="Y53" s="12"/>
    </row>
    <row r="54" s="5" customFormat="1" spans="1:25">
      <c r="A54" s="12"/>
      <c r="B54" s="12"/>
      <c r="C54" s="12"/>
      <c r="D54" s="12"/>
      <c r="E54" s="18"/>
      <c r="F54" s="12"/>
      <c r="G54" s="12"/>
      <c r="H54" s="17"/>
      <c r="I54" s="18"/>
      <c r="J54" s="18"/>
      <c r="K54" s="12"/>
      <c r="L54" s="17"/>
      <c r="M54" s="17"/>
      <c r="N54" s="12"/>
      <c r="O54" s="12"/>
      <c r="P54" s="12"/>
      <c r="Q54" s="12"/>
      <c r="R54" s="12"/>
      <c r="S54" s="12"/>
      <c r="T54" s="12"/>
      <c r="U54" s="12"/>
      <c r="V54" s="12"/>
      <c r="W54" s="12"/>
      <c r="X54" s="12"/>
      <c r="Y54" s="12"/>
    </row>
    <row r="55" s="5" customFormat="1" spans="1:25">
      <c r="A55" s="12"/>
      <c r="B55" s="12"/>
      <c r="C55" s="12"/>
      <c r="D55" s="12"/>
      <c r="E55" s="18"/>
      <c r="F55" s="12"/>
      <c r="G55" s="12"/>
      <c r="H55" s="17"/>
      <c r="I55" s="18"/>
      <c r="J55" s="18"/>
      <c r="K55" s="12"/>
      <c r="L55" s="17"/>
      <c r="M55" s="17"/>
      <c r="N55" s="12"/>
      <c r="O55" s="12"/>
      <c r="P55" s="12"/>
      <c r="Q55" s="12"/>
      <c r="R55" s="12"/>
      <c r="S55" s="12"/>
      <c r="T55" s="12"/>
      <c r="U55" s="12"/>
      <c r="V55" s="12"/>
      <c r="W55" s="12"/>
      <c r="X55" s="12"/>
      <c r="Y55" s="12"/>
    </row>
    <row r="56" s="5" customFormat="1" spans="1:27">
      <c r="A56" s="12"/>
      <c r="B56" s="12"/>
      <c r="C56" s="12"/>
      <c r="D56" s="12"/>
      <c r="E56" s="18"/>
      <c r="F56" s="12"/>
      <c r="G56" s="12"/>
      <c r="H56" s="17"/>
      <c r="I56" s="18"/>
      <c r="J56" s="18"/>
      <c r="K56" s="12"/>
      <c r="L56" s="17"/>
      <c r="M56" s="17"/>
      <c r="N56" s="12"/>
      <c r="O56" s="12"/>
      <c r="P56" s="12"/>
      <c r="Q56" s="12"/>
      <c r="R56" s="12"/>
      <c r="S56" s="12"/>
      <c r="T56" s="12"/>
      <c r="U56" s="12"/>
      <c r="V56" s="12"/>
      <c r="W56" s="12"/>
      <c r="X56" s="12"/>
      <c r="Y56" s="12"/>
      <c r="Z56" s="34"/>
      <c r="AA56" s="34"/>
    </row>
    <row r="57" s="5" customFormat="1" spans="1:25">
      <c r="A57" s="12"/>
      <c r="B57" s="12"/>
      <c r="C57" s="12"/>
      <c r="D57" s="12"/>
      <c r="E57" s="18"/>
      <c r="F57" s="12"/>
      <c r="G57" s="12"/>
      <c r="H57" s="17"/>
      <c r="I57" s="18"/>
      <c r="J57" s="18"/>
      <c r="K57" s="12"/>
      <c r="L57" s="17"/>
      <c r="M57" s="17"/>
      <c r="N57" s="12"/>
      <c r="O57" s="12"/>
      <c r="P57" s="12"/>
      <c r="Q57" s="12"/>
      <c r="R57" s="12"/>
      <c r="S57" s="12"/>
      <c r="T57" s="12"/>
      <c r="U57" s="12"/>
      <c r="V57" s="12"/>
      <c r="W57" s="12"/>
      <c r="X57" s="12"/>
      <c r="Y57" s="12"/>
    </row>
    <row r="58" s="5" customFormat="1" spans="1:25">
      <c r="A58" s="12"/>
      <c r="B58" s="12"/>
      <c r="C58" s="12"/>
      <c r="D58" s="12"/>
      <c r="E58" s="18"/>
      <c r="F58" s="12"/>
      <c r="G58" s="12"/>
      <c r="H58" s="17"/>
      <c r="I58" s="18"/>
      <c r="J58" s="18"/>
      <c r="K58" s="12"/>
      <c r="L58" s="17"/>
      <c r="M58" s="17"/>
      <c r="N58" s="12"/>
      <c r="O58" s="12"/>
      <c r="P58" s="12"/>
      <c r="Q58" s="12"/>
      <c r="R58" s="12"/>
      <c r="S58" s="12"/>
      <c r="T58" s="12"/>
      <c r="U58" s="12"/>
      <c r="V58" s="12"/>
      <c r="W58" s="12"/>
      <c r="X58" s="12"/>
      <c r="Y58" s="12"/>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27:G32 G39: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调整后入库总表</vt:lpstr>
      <vt:lpstr>新增表</vt:lpstr>
      <vt:lpstr>关键信息调整表</vt:lpstr>
      <vt:lpstr>删除表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梦太晚ℽ</cp:lastModifiedBy>
  <dcterms:created xsi:type="dcterms:W3CDTF">2023-10-26T07:22:00Z</dcterms:created>
  <dcterms:modified xsi:type="dcterms:W3CDTF">2025-07-09T00:38:44Z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4AB06544E9334DB9A34374D22FCF64E9_13</vt:lpwstr>
  </property>
  <property fmtid="{D5CDD505-2E9C-101B-9397-08002B2CF9AE}" pid="3" name="KSOProductBuildVer">
    <vt:lpwstr>2052-12.1.0.21915</vt:lpwstr>
  </property>
  <property fmtid="{D5CDD505-2E9C-101B-9397-08002B2CF9AE}" pid="4" name="KSOReadingLayout">
    <vt:bool>true</vt:bool>
  </property>
</Properties>
</file>