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<sst xmlns="http://schemas.openxmlformats.org/spreadsheetml/2006/main" count="747" uniqueCount="316">
  <si>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</si>
  <si>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</si>
  <si>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</si>
  <si>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</si>
  <si>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</si>
  <si>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</si>
  <si>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</si>
  <si>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</si>
  <si>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</si>
  <si>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</si>
  <si>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</si>
  <si>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</si>
  <si>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</si>
  <si>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</si>
  <si>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</si>
  <si>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</si>
  <si>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</si>
  <si>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</si>
  <si>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</si>
  <si>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</si>
  <si>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</si>
  <si>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</si>
  <si>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</si>
  <si>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</si>
  <si>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</si>
  <si>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</si>
  <si>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</si>
  <si>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</si>
  <si>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</si>
  <si>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单位名称：芒市农业技术推广中心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</si>
  <si>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</si>
  <si>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</si>
  <si>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</si>
  <si>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</si>
  <si>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</si>
  <si>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</si>
  <si>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</si>
  <si>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</si>
  <si>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</si>
  <si>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</si>
  <si>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</si>
  <si>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</si>
  <si>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</si>
  <si>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</si>
  <si>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</si>
  <si>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</si>
  <si>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652001</t>
  </si>
  <si>
    <t>芒市农业技术推广中心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</si>
  <si>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</si>
  <si>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</si>
  <si>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</si>
  <si>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</si>
  <si>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</si>
  <si>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</si>
  <si>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</si>
  <si>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</si>
  <si>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</si>
  <si>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</si>
  <si>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</si>
  <si>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</si>
  <si>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</si>
  <si>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</si>
  <si>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</si>
  <si>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</si>
  <si>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</si>
  <si>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</si>
  <si>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</si>
  <si>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</si>
  <si>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</si>
  <si>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</si>
  <si>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</si>
  <si>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</si>
  <si>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</si>
  <si>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</si>
  <si>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</si>
  <si>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</si>
  <si>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</si>
  <si>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</si>
  <si>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</si>
  <si>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</si>
  <si>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</si>
  <si>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</si>
  <si>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</si>
  <si>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</si>
  <si>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</si>
  <si>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</si>
  <si>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</si>
  <si>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</si>
  <si>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</si>
  <si>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</si>
  <si>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</si>
  <si>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</si>
  <si>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</si>
  <si>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</si>
  <si>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</si>
  <si>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</si>
  <si>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</si>
  <si>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</si>
  <si>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</si>
  <si>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</si>
  <si>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</si>
  <si>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</si>
  <si>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</si>
  <si>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</si>
  <si>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</si>
  <si>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</si>
  <si>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</si>
  <si>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</si>
  <si>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</si>
  <si>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</si>
  <si>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</si>
  <si>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</si>
  <si>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</si>
  <si>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</si>
  <si>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</si>
  <si>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</si>
  <si>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</si>
  <si>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</si>
  <si>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</si>
  <si>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</si>
  <si>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</si>
  <si>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</si>
  <si>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</si>
  <si>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</si>
  <si>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</si>
  <si>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</si>
  <si>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</si>
  <si>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</si>
  <si>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</si>
  <si>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</si>
  <si>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</si>
  <si>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</si>
  <si>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</si>
  <si>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</si>
  <si>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</si>
  <si>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</si>
  <si>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</si>
  <si>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</si>
  <si>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</si>
  <si>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</si>
  <si>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</si>
  <si>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</si>
  <si>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</si>
  <si>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</si>
  <si>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</si>
  <si>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533103210000000018115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</si>
  <si>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</si>
  <si>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</si>
  <si>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</si>
  <si>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</si>
  <si>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</si>
  <si>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</si>
  <si>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</si>
  <si>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533103210000000018116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</si>
  <si>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</si>
  <si>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</si>
  <si>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</si>
  <si>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</si>
  <si>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</si>
  <si>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</si>
  <si>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</si>
  <si>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</si>
  <si>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</si>
  <si>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533103210000000018117</t>
  </si>
  <si>
    <t>30113</t>
  </si>
  <si>
    <t>533103210000000018121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</si>
  <si>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</si>
  <si>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</si>
  <si>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</si>
  <si>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</si>
  <si>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</si>
  <si>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</si>
  <si>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</si>
  <si>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</si>
  <si>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</si>
  <si>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</si>
  <si>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</si>
  <si>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</si>
  <si>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</si>
  <si>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30229</t>
  </si>
  <si>
    <t>福利费</t>
  </si>
  <si>
    <t>533103231100001200448</t>
  </si>
  <si>
    <t>公用经费安排的公务用车运维费</t>
  </si>
  <si>
    <t>30231</t>
  </si>
  <si>
    <t>公务用车运行维护费</t>
  </si>
  <si>
    <t>533103210000000018120</t>
  </si>
  <si>
    <t>退休公用经费</t>
  </si>
  <si>
    <t>533103210000000018119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</si>
  <si>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</si>
  <si>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</si>
  <si>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</si>
  <si>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</si>
  <si>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</si>
  <si>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</si>
  <si>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</si>
  <si>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</si>
  <si>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芒市农业技术推广中心2024年单位自有资金</t>
  </si>
  <si>
    <t>专项业务类</t>
  </si>
  <si>
    <t>533103241100003059511</t>
  </si>
  <si>
    <t>用返回非税工作经费购置单位公务用车经费</t>
  </si>
  <si>
    <t>事业发展类</t>
  </si>
  <si>
    <t>533103251100003722593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</si>
  <si>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</si>
  <si>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</si>
  <si>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</si>
  <si>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</si>
  <si>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</si>
  <si>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</si>
  <si>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</si>
  <si>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</si>
  <si>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</si>
  <si>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</si>
  <si>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</si>
  <si>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</si>
  <si>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完成单位相关项目支出</t>
  </si>
  <si>
    <t>产出指标</t>
  </si>
  <si>
    <t>数量指标</t>
  </si>
  <si>
    <t>&gt;=</t>
  </si>
  <si>
    <t>80</t>
  </si>
  <si>
    <t>%</t>
  </si>
  <si>
    <t>定性指标</t>
  </si>
  <si>
    <t>效益指标</t>
  </si>
  <si>
    <t>社会效益</t>
  </si>
  <si>
    <t>满意度指标</t>
  </si>
  <si>
    <t>服务对象满意度</t>
  </si>
  <si>
    <t>服务群众满意度</t>
  </si>
  <si>
    <t>&gt;</t>
  </si>
  <si>
    <t>90</t>
  </si>
  <si>
    <t>定量指标</t>
  </si>
  <si>
    <t>关于报废处置车辆|“云N19391”尼桑牌小型越野客车的价格认定结论书</t>
  </si>
  <si>
    <t>用返回非税工作经费购置单位公务用车</t>
  </si>
  <si>
    <t>购置单位公务用车</t>
  </si>
  <si>
    <t>=</t>
  </si>
  <si>
    <t>1.0</t>
  </si>
  <si>
    <t>辆</t>
  </si>
  <si>
    <t>按政策文件执行</t>
  </si>
  <si>
    <t>成本指标</t>
  </si>
  <si>
    <t>社会成本指标</t>
  </si>
  <si>
    <t>100</t>
  </si>
  <si>
    <t>社会群众满意度</t>
  </si>
  <si>
    <t>预算06表</t>
  </si>
  <si>
    <t>2025年部门政府性基金预算支出预算表</t>
  </si>
  <si>
    <t>政府性基金预算支出</t>
  </si>
  <si>
    <t>说明：芒市农业技术推广中心无2025年部门政府性基金预算支出预算，此表无数据。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</si>
  <si>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</si>
  <si>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</si>
  <si>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</si>
  <si>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</si>
  <si>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</si>
  <si>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</si>
  <si>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</si>
  <si>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</si>
  <si>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</si>
  <si>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</si>
  <si>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</si>
  <si>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</si>
  <si>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</si>
  <si>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</si>
  <si>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车辆燃油费</t>
  </si>
  <si>
    <t>车辆加油、添加燃料服务</t>
  </si>
  <si>
    <t>车辆维修费</t>
  </si>
  <si>
    <t>车辆维修和保养服务</t>
  </si>
  <si>
    <t>车辆保险费</t>
  </si>
  <si>
    <t>机动车保险服务</t>
  </si>
  <si>
    <t>年</t>
  </si>
  <si>
    <t>预算08表</t>
  </si>
  <si>
    <t>2025年部门政府购买服务预算表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</si>
  <si>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</si>
  <si>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</si>
  <si>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说明：芒市农业技术推广中心无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年部门政府购买服务预算，此表无数据。</t>
    </r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</si>
  <si>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</si>
  <si>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</si>
  <si>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</si>
  <si>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</si>
  <si>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</si>
  <si>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</si>
  <si>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</si>
  <si>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</si>
  <si>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</si>
  <si>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</si>
  <si>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</si>
  <si>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</si>
  <si>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</si>
  <si>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</si>
  <si>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</si>
  <si>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</si>
  <si>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</si>
  <si>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说明：芒市农业技术推广中心无2025年市对下转移支付预算，此表无数据。</t>
  </si>
  <si>
    <t>预算09-2表</t>
  </si>
  <si>
    <t>2025年市对下转移支付绩效目标表</t>
  </si>
  <si>
    <r>
      <rPr>
        <sz val="11"/>
        <color rgb="FF000000"/>
        <rFont val="宋体"/>
        <charset val="134"/>
      </rPr>
      <t>说明：芒市农业技术推广中心无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年市对下转移支付绩效目标预算，此表无数据。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</si>
  <si>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</si>
  <si>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</si>
  <si>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</si>
  <si>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</si>
  <si>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</si>
  <si>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</si>
  <si>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</si>
  <si>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</si>
  <si>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</si>
  <si>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</si>
  <si>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</si>
  <si>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r>
      <rPr>
        <sz val="11"/>
        <color rgb="FF000000"/>
        <rFont val="宋体"/>
        <charset val="134"/>
      </rPr>
      <t>说明：芒市农业技术推广中心无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年新增资产配置预算，此表无数据。</t>
    </r>
  </si>
  <si>
    <t>预算11表</t>
  </si>
  <si>
    <t>2025年中央转移支付补助项目支出预算表</t>
  </si>
  <si>
    <t>上级补助</t>
  </si>
  <si>
    <r>
      <rPr>
        <sz val="11"/>
        <color rgb="FF000000"/>
        <rFont val="宋体"/>
        <charset val="134"/>
      </rPr>
      <t>说明：芒市农业技术推广中心无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年上级转移支付补助项目支出预算，此表无数据。</t>
    </r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</si>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</sst>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19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178" fontId="6" fillId="0" borderId="7" xfId="54" applyNumberFormat="1" applyFont="1" applyBorder="1">
      <alignment horizontal="right" vertical="center"/>
    </xf>
    <xf numFmtId="0" fontId="1" fillId="0" borderId="7" xfId="0" applyFont="1" applyFill="1" applyBorder="1" applyAlignme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9" fontId="3" fillId="0" borderId="0" xfId="53" applyFont="1" applyBorder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3" fillId="0" borderId="7" xfId="53" applyFont="1" applyAlignment="1">
      <alignment horizontal="left" vertical="center" wrapText="1" indent="1"/>
    </xf>
    <xf numFmtId="49" fontId="3" fillId="0" borderId="7" xfId="53" applyFont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9" fontId="20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49" fontId="6" fillId="0" borderId="7" xfId="53" applyNumberFormat="1" applyFont="1" applyBorder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zoomScale="85" zoomScaleNormal="85" workbookViewId="0">
      <pane ySplit="1" topLeftCell="A2" activePane="bottomLeft" state="frozen"/>
      <selection/>
      <selection pane="bottomLeft" activeCell="C10" sqref="C10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1"/>
      <c r="B1" s="1"/>
      <c r="C1" s="1"/>
      <c r="D1" s="1"/>
    </row>
    <row r="2" ht="12" customHeight="1" spans="4:4">
      <c r="D2" s="108" t="s">
        <v>0</v>
      </c>
    </row>
    <row r="3" ht="36" customHeight="1" spans="1:4">
      <c r="A3" s="48" t="s">
        <v>1</v>
      </c>
      <c r="B3" s="181"/>
      <c r="C3" s="181"/>
      <c r="D3" s="181"/>
    </row>
    <row r="4" ht="21" customHeight="1" spans="1:4">
      <c r="A4" s="109" t="str">
        <f>"单位名称："&amp;"芒市农业技术推广中心"</f>
        <v>单位名称：芒市农业技术推广中心</v>
      </c>
      <c r="B4" s="109"/>
      <c r="C4" s="140"/>
      <c r="D4" s="107" t="s">
        <v>2</v>
      </c>
    </row>
    <row r="5" ht="19.5" customHeight="1" spans="1:4">
      <c r="A5" s="182" t="s">
        <v>3</v>
      </c>
      <c r="B5" s="18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51" t="s">
        <v>8</v>
      </c>
      <c r="B8" s="119">
        <v>6322239.27</v>
      </c>
      <c r="C8" s="145"/>
      <c r="D8" s="128"/>
    </row>
    <row r="9" ht="25.4" customHeight="1" spans="1:4">
      <c r="A9" s="151" t="s">
        <v>9</v>
      </c>
      <c r="B9" s="119"/>
      <c r="C9" s="145"/>
      <c r="D9" s="128"/>
    </row>
    <row r="10" ht="25.4" customHeight="1" spans="1:4">
      <c r="A10" s="151" t="s">
        <v>10</v>
      </c>
      <c r="B10" s="119"/>
      <c r="C10" s="145"/>
      <c r="D10" s="128"/>
    </row>
    <row r="11" ht="25.4" customHeight="1" spans="1:4">
      <c r="A11" s="151" t="s">
        <v>11</v>
      </c>
      <c r="B11" s="119"/>
      <c r="C11" s="145"/>
      <c r="D11" s="128"/>
    </row>
    <row r="12" ht="25.4" customHeight="1" spans="1:4">
      <c r="A12" s="151" t="s">
        <v>12</v>
      </c>
      <c r="B12" s="119">
        <v>20000</v>
      </c>
      <c r="C12" s="145"/>
      <c r="D12" s="128"/>
    </row>
    <row r="13" ht="25.4" customHeight="1" spans="1:4">
      <c r="A13" s="151" t="s">
        <v>13</v>
      </c>
      <c r="B13" s="119"/>
      <c r="C13" s="145"/>
      <c r="D13" s="128"/>
    </row>
    <row r="14" ht="25.4" customHeight="1" spans="1:4">
      <c r="A14" s="151" t="s">
        <v>14</v>
      </c>
      <c r="B14" s="119"/>
      <c r="C14" s="145"/>
      <c r="D14" s="128"/>
    </row>
    <row r="15" ht="25.4" customHeight="1" spans="1:4">
      <c r="A15" s="151" t="s">
        <v>15</v>
      </c>
      <c r="B15" s="119"/>
      <c r="C15" s="145"/>
      <c r="D15" s="128"/>
    </row>
    <row r="16" ht="25.4" customHeight="1" spans="1:4">
      <c r="A16" s="184" t="s">
        <v>16</v>
      </c>
      <c r="B16" s="119"/>
      <c r="C16" s="145"/>
      <c r="D16" s="128"/>
    </row>
    <row r="17" ht="25.4" customHeight="1" spans="1:4">
      <c r="A17" s="184" t="s">
        <v>17</v>
      </c>
      <c r="B17" s="119">
        <v>20000</v>
      </c>
      <c r="C17" s="145"/>
      <c r="D17" s="128"/>
    </row>
    <row r="18" ht="25.4" customHeight="1" spans="1:4">
      <c r="A18" s="185" t="s">
        <v>18</v>
      </c>
      <c r="B18" s="119">
        <v>6342239.27</v>
      </c>
      <c r="C18" s="146" t="s">
        <v>19</v>
      </c>
      <c r="D18" s="119">
        <v>6342239.27</v>
      </c>
    </row>
    <row r="19" ht="25.4" customHeight="1" spans="1:4">
      <c r="A19" s="186" t="s">
        <v>20</v>
      </c>
      <c r="B19" s="147"/>
      <c r="C19" s="187" t="s">
        <v>21</v>
      </c>
      <c r="D19" s="188"/>
    </row>
    <row r="20" ht="25.4" customHeight="1" spans="1:4">
      <c r="A20" s="189" t="s">
        <v>22</v>
      </c>
      <c r="B20" s="128"/>
      <c r="C20" s="149" t="s">
        <v>22</v>
      </c>
      <c r="D20" s="98"/>
    </row>
    <row r="21" ht="25.4" customHeight="1" spans="1:4">
      <c r="A21" s="189" t="s">
        <v>23</v>
      </c>
      <c r="B21" s="128"/>
      <c r="C21" s="149" t="s">
        <v>24</v>
      </c>
      <c r="D21" s="98"/>
    </row>
    <row r="22" ht="25.4" customHeight="1" spans="1:4">
      <c r="A22" s="190" t="s">
        <v>25</v>
      </c>
      <c r="B22" s="119">
        <v>6342239.27</v>
      </c>
      <c r="C22" s="146" t="s">
        <v>26</v>
      </c>
      <c r="D22" s="119">
        <v>6342239.27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4" sqref="C4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8" t="s">
        <v>240</v>
      </c>
    </row>
    <row r="3" ht="28.5" customHeight="1" spans="1:6">
      <c r="A3" s="29" t="s">
        <v>241</v>
      </c>
      <c r="B3" s="29"/>
      <c r="C3" s="29"/>
      <c r="D3" s="29"/>
      <c r="E3" s="29"/>
      <c r="F3" s="29"/>
    </row>
    <row r="4" ht="15" customHeight="1" spans="1:6">
      <c r="A4" s="109" t="str">
        <f>"单位名称："&amp;"芒市农业技术推广中心"</f>
        <v>单位名称：芒市农业技术推广中心</v>
      </c>
      <c r="B4" s="109"/>
      <c r="C4" s="110"/>
      <c r="D4" s="61"/>
      <c r="E4" s="61"/>
      <c r="F4" s="111" t="s">
        <v>2</v>
      </c>
    </row>
    <row r="5" ht="18.75" customHeight="1" spans="1:6">
      <c r="A5" s="10" t="s">
        <v>130</v>
      </c>
      <c r="B5" s="10" t="s">
        <v>50</v>
      </c>
      <c r="C5" s="10" t="s">
        <v>51</v>
      </c>
      <c r="D5" s="16" t="s">
        <v>242</v>
      </c>
      <c r="E5" s="66"/>
      <c r="F5" s="66"/>
    </row>
    <row r="6" ht="30" customHeight="1" spans="1:6">
      <c r="A6" s="19"/>
      <c r="B6" s="19"/>
      <c r="C6" s="19"/>
      <c r="D6" s="16" t="s">
        <v>32</v>
      </c>
      <c r="E6" s="66" t="s">
        <v>59</v>
      </c>
      <c r="F6" s="66" t="s">
        <v>60</v>
      </c>
    </row>
    <row r="7" ht="16.5" customHeight="1" spans="1:6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</row>
    <row r="8" ht="20.25" customHeight="1" spans="1:6">
      <c r="A8" s="31"/>
      <c r="B8" s="31"/>
      <c r="C8" s="31"/>
      <c r="D8" s="24"/>
      <c r="E8" s="24"/>
      <c r="F8" s="24"/>
    </row>
    <row r="9" ht="17.25" customHeight="1" spans="1:6">
      <c r="A9" s="112" t="s">
        <v>96</v>
      </c>
      <c r="B9" s="113"/>
      <c r="C9" s="113" t="s">
        <v>96</v>
      </c>
      <c r="D9" s="24"/>
      <c r="E9" s="24"/>
      <c r="F9" s="24"/>
    </row>
    <row r="10" customHeight="1" spans="1:1">
      <c r="A10" t="s">
        <v>243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7"/>
      <c r="P2" s="57"/>
      <c r="Q2" s="107" t="s">
        <v>244</v>
      </c>
    </row>
    <row r="3" ht="27.75" customHeight="1" spans="1:17">
      <c r="A3" s="59" t="s">
        <v>245</v>
      </c>
      <c r="B3" s="29"/>
      <c r="C3" s="29"/>
      <c r="D3" s="29"/>
      <c r="E3" s="29"/>
      <c r="F3" s="29"/>
      <c r="G3" s="29"/>
      <c r="H3" s="29"/>
      <c r="I3" s="29"/>
      <c r="J3" s="29"/>
      <c r="K3" s="49"/>
      <c r="L3" s="29"/>
      <c r="M3" s="29"/>
      <c r="N3" s="29"/>
      <c r="O3" s="49"/>
      <c r="P3" s="49"/>
      <c r="Q3" s="29"/>
    </row>
    <row r="4" ht="18.75" customHeight="1" spans="1:17">
      <c r="A4" s="99" t="s">
        <v>29</v>
      </c>
      <c r="B4" s="7"/>
      <c r="C4" s="7"/>
      <c r="D4" s="7"/>
      <c r="E4" s="7"/>
      <c r="F4" s="7"/>
      <c r="G4" s="7"/>
      <c r="H4" s="7"/>
      <c r="I4" s="7"/>
      <c r="J4" s="7"/>
      <c r="O4" s="69"/>
      <c r="P4" s="69"/>
      <c r="Q4" s="108" t="s">
        <v>121</v>
      </c>
    </row>
    <row r="5" ht="15.75" customHeight="1" spans="1:17">
      <c r="A5" s="10" t="s">
        <v>246</v>
      </c>
      <c r="B5" s="75" t="s">
        <v>247</v>
      </c>
      <c r="C5" s="75" t="s">
        <v>248</v>
      </c>
      <c r="D5" s="75" t="s">
        <v>249</v>
      </c>
      <c r="E5" s="75" t="s">
        <v>250</v>
      </c>
      <c r="F5" s="75" t="s">
        <v>251</v>
      </c>
      <c r="G5" s="76" t="s">
        <v>137</v>
      </c>
      <c r="H5" s="76"/>
      <c r="I5" s="76"/>
      <c r="J5" s="76"/>
      <c r="K5" s="77"/>
      <c r="L5" s="76"/>
      <c r="M5" s="76"/>
      <c r="N5" s="76"/>
      <c r="O5" s="92"/>
      <c r="P5" s="77"/>
      <c r="Q5" s="93"/>
    </row>
    <row r="6" ht="17.25" customHeight="1" spans="1:17">
      <c r="A6" s="15"/>
      <c r="B6" s="78"/>
      <c r="C6" s="78"/>
      <c r="D6" s="78"/>
      <c r="E6" s="78"/>
      <c r="F6" s="78"/>
      <c r="G6" s="78" t="s">
        <v>32</v>
      </c>
      <c r="H6" s="78" t="s">
        <v>35</v>
      </c>
      <c r="I6" s="78" t="s">
        <v>252</v>
      </c>
      <c r="J6" s="78" t="s">
        <v>253</v>
      </c>
      <c r="K6" s="79" t="s">
        <v>254</v>
      </c>
      <c r="L6" s="94" t="s">
        <v>255</v>
      </c>
      <c r="M6" s="94"/>
      <c r="N6" s="94"/>
      <c r="O6" s="95"/>
      <c r="P6" s="96"/>
      <c r="Q6" s="80"/>
    </row>
    <row r="7" ht="54" customHeight="1" spans="1:17">
      <c r="A7" s="18"/>
      <c r="B7" s="80"/>
      <c r="C7" s="80"/>
      <c r="D7" s="80"/>
      <c r="E7" s="80"/>
      <c r="F7" s="80"/>
      <c r="G7" s="80"/>
      <c r="H7" s="80" t="s">
        <v>34</v>
      </c>
      <c r="I7" s="80"/>
      <c r="J7" s="80"/>
      <c r="K7" s="81"/>
      <c r="L7" s="80" t="s">
        <v>34</v>
      </c>
      <c r="M7" s="80" t="s">
        <v>45</v>
      </c>
      <c r="N7" s="80" t="s">
        <v>144</v>
      </c>
      <c r="O7" s="97" t="s">
        <v>41</v>
      </c>
      <c r="P7" s="81" t="s">
        <v>42</v>
      </c>
      <c r="Q7" s="80" t="s">
        <v>43</v>
      </c>
    </row>
    <row r="8" ht="15" customHeight="1" spans="1:17">
      <c r="A8" s="19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</row>
    <row r="9" ht="21" customHeight="1" spans="1:17">
      <c r="A9" s="102" t="s">
        <v>47</v>
      </c>
      <c r="B9" s="103"/>
      <c r="C9" s="103"/>
      <c r="D9" s="104"/>
      <c r="E9" s="105"/>
      <c r="F9" s="23">
        <v>51550</v>
      </c>
      <c r="G9" s="23">
        <v>51550</v>
      </c>
      <c r="H9" s="23">
        <v>51550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02" t="str">
        <f>"     "&amp;"一般公用经费"</f>
        <v>     一般公用经费</v>
      </c>
      <c r="B10" s="103" t="s">
        <v>256</v>
      </c>
      <c r="C10" s="103" t="s">
        <v>256</v>
      </c>
      <c r="D10" s="104" t="s">
        <v>257</v>
      </c>
      <c r="E10" s="105">
        <v>30</v>
      </c>
      <c r="F10" s="23">
        <v>5550</v>
      </c>
      <c r="G10" s="23">
        <v>5550</v>
      </c>
      <c r="H10" s="23">
        <v>5550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02" t="str">
        <f t="shared" ref="A11:A13" si="0">"     "&amp;"公用经费安排的公务用车运维费"</f>
        <v>     公用经费安排的公务用车运维费</v>
      </c>
      <c r="B11" s="103" t="s">
        <v>258</v>
      </c>
      <c r="C11" s="103" t="s">
        <v>259</v>
      </c>
      <c r="D11" s="104" t="s">
        <v>234</v>
      </c>
      <c r="E11" s="105">
        <v>2</v>
      </c>
      <c r="F11" s="23">
        <v>20000</v>
      </c>
      <c r="G11" s="23">
        <v>20000</v>
      </c>
      <c r="H11" s="23">
        <v>20000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102" t="str">
        <f t="shared" si="0"/>
        <v>     公用经费安排的公务用车运维费</v>
      </c>
      <c r="B12" s="103" t="s">
        <v>260</v>
      </c>
      <c r="C12" s="103" t="s">
        <v>261</v>
      </c>
      <c r="D12" s="104" t="s">
        <v>234</v>
      </c>
      <c r="E12" s="105">
        <v>2</v>
      </c>
      <c r="F12" s="23">
        <v>20000</v>
      </c>
      <c r="G12" s="23">
        <v>20000</v>
      </c>
      <c r="H12" s="23">
        <v>20000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102" t="str">
        <f t="shared" si="0"/>
        <v>     公用经费安排的公务用车运维费</v>
      </c>
      <c r="B13" s="103" t="s">
        <v>262</v>
      </c>
      <c r="C13" s="103" t="s">
        <v>263</v>
      </c>
      <c r="D13" s="104" t="s">
        <v>264</v>
      </c>
      <c r="E13" s="105">
        <v>2</v>
      </c>
      <c r="F13" s="23">
        <v>6000</v>
      </c>
      <c r="G13" s="23">
        <v>6000</v>
      </c>
      <c r="H13" s="23">
        <v>6000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85" t="s">
        <v>96</v>
      </c>
      <c r="B14" s="86"/>
      <c r="C14" s="86"/>
      <c r="D14" s="86"/>
      <c r="E14" s="106"/>
      <c r="F14" s="23">
        <v>51550</v>
      </c>
      <c r="G14" s="23">
        <v>51550</v>
      </c>
      <c r="H14" s="23">
        <v>51550</v>
      </c>
      <c r="I14" s="24"/>
      <c r="J14" s="24"/>
      <c r="K14" s="24"/>
      <c r="L14" s="24"/>
      <c r="M14" s="24"/>
      <c r="N14" s="24"/>
      <c r="O14" s="24"/>
      <c r="P14" s="24"/>
      <c r="Q14" s="24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72"/>
      <c r="I2" s="63"/>
      <c r="J2" s="63"/>
      <c r="K2" s="63"/>
      <c r="L2" s="57"/>
      <c r="M2" s="88"/>
      <c r="N2" s="89" t="s">
        <v>265</v>
      </c>
    </row>
    <row r="3" ht="27.75" customHeight="1" spans="1:14">
      <c r="A3" s="59" t="s">
        <v>266</v>
      </c>
      <c r="B3" s="73"/>
      <c r="C3" s="73"/>
      <c r="D3" s="73"/>
      <c r="E3" s="73"/>
      <c r="F3" s="73"/>
      <c r="G3" s="73"/>
      <c r="H3" s="74"/>
      <c r="I3" s="73"/>
      <c r="J3" s="73"/>
      <c r="K3" s="73"/>
      <c r="L3" s="49"/>
      <c r="M3" s="74"/>
      <c r="N3" s="73"/>
    </row>
    <row r="4" ht="18.75" customHeight="1" spans="1:14">
      <c r="A4" s="60" t="s">
        <v>29</v>
      </c>
      <c r="B4" s="61"/>
      <c r="C4" s="61"/>
      <c r="D4" s="61"/>
      <c r="E4" s="61"/>
      <c r="F4" s="61"/>
      <c r="G4" s="61"/>
      <c r="H4" s="72"/>
      <c r="I4" s="63"/>
      <c r="J4" s="63"/>
      <c r="K4" s="63"/>
      <c r="L4" s="69"/>
      <c r="M4" s="90"/>
      <c r="N4" s="91" t="s">
        <v>121</v>
      </c>
    </row>
    <row r="5" ht="15.75" customHeight="1" spans="1:14">
      <c r="A5" s="10" t="s">
        <v>246</v>
      </c>
      <c r="B5" s="75" t="s">
        <v>267</v>
      </c>
      <c r="C5" s="75" t="s">
        <v>268</v>
      </c>
      <c r="D5" s="76" t="s">
        <v>137</v>
      </c>
      <c r="E5" s="76"/>
      <c r="F5" s="76"/>
      <c r="G5" s="76"/>
      <c r="H5" s="77"/>
      <c r="I5" s="76"/>
      <c r="J5" s="76"/>
      <c r="K5" s="76"/>
      <c r="L5" s="92"/>
      <c r="M5" s="77"/>
      <c r="N5" s="93"/>
    </row>
    <row r="6" ht="17.25" customHeight="1" spans="1:14">
      <c r="A6" s="15"/>
      <c r="B6" s="78"/>
      <c r="C6" s="78"/>
      <c r="D6" s="78" t="s">
        <v>32</v>
      </c>
      <c r="E6" s="78" t="s">
        <v>35</v>
      </c>
      <c r="F6" s="78" t="s">
        <v>252</v>
      </c>
      <c r="G6" s="78" t="s">
        <v>253</v>
      </c>
      <c r="H6" s="79" t="s">
        <v>254</v>
      </c>
      <c r="I6" s="94" t="s">
        <v>255</v>
      </c>
      <c r="J6" s="94"/>
      <c r="K6" s="94"/>
      <c r="L6" s="95"/>
      <c r="M6" s="96"/>
      <c r="N6" s="80"/>
    </row>
    <row r="7" ht="54" customHeight="1" spans="1:14">
      <c r="A7" s="18"/>
      <c r="B7" s="80"/>
      <c r="C7" s="80"/>
      <c r="D7" s="80"/>
      <c r="E7" s="80"/>
      <c r="F7" s="80"/>
      <c r="G7" s="80"/>
      <c r="H7" s="81"/>
      <c r="I7" s="80" t="s">
        <v>34</v>
      </c>
      <c r="J7" s="80" t="s">
        <v>45</v>
      </c>
      <c r="K7" s="80" t="s">
        <v>144</v>
      </c>
      <c r="L7" s="97" t="s">
        <v>41</v>
      </c>
      <c r="M7" s="81" t="s">
        <v>42</v>
      </c>
      <c r="N7" s="80" t="s">
        <v>43</v>
      </c>
    </row>
    <row r="8" ht="15" customHeight="1" spans="1:14">
      <c r="A8" s="18">
        <v>1</v>
      </c>
      <c r="B8" s="80">
        <v>2</v>
      </c>
      <c r="C8" s="80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</row>
    <row r="9" ht="21" customHeight="1" spans="1:14">
      <c r="A9" s="82"/>
      <c r="B9" s="83"/>
      <c r="C9" s="83"/>
      <c r="D9" s="84"/>
      <c r="E9" s="84"/>
      <c r="F9" s="84"/>
      <c r="G9" s="84"/>
      <c r="H9" s="84"/>
      <c r="I9" s="84"/>
      <c r="J9" s="84"/>
      <c r="K9" s="84"/>
      <c r="L9" s="98"/>
      <c r="M9" s="84"/>
      <c r="N9" s="84"/>
    </row>
    <row r="10" ht="21" customHeight="1" spans="1:14">
      <c r="A10" s="82"/>
      <c r="B10" s="83"/>
      <c r="C10" s="83"/>
      <c r="D10" s="84"/>
      <c r="E10" s="84"/>
      <c r="F10" s="84"/>
      <c r="G10" s="84"/>
      <c r="H10" s="84"/>
      <c r="I10" s="84"/>
      <c r="J10" s="84"/>
      <c r="K10" s="84"/>
      <c r="L10" s="98"/>
      <c r="M10" s="84"/>
      <c r="N10" s="84"/>
    </row>
    <row r="11" ht="21" customHeight="1" spans="1:14">
      <c r="A11" s="85" t="s">
        <v>96</v>
      </c>
      <c r="B11" s="86"/>
      <c r="C11" s="87"/>
      <c r="D11" s="84"/>
      <c r="E11" s="84"/>
      <c r="F11" s="84"/>
      <c r="G11" s="84"/>
      <c r="H11" s="84"/>
      <c r="I11" s="84"/>
      <c r="J11" s="84"/>
      <c r="K11" s="84"/>
      <c r="L11" s="98"/>
      <c r="M11" s="84"/>
      <c r="N11" s="84"/>
    </row>
    <row r="12" customHeight="1" spans="1:1">
      <c r="A12" s="37" t="s">
        <v>269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workbookViewId="0">
      <pane ySplit="1" topLeftCell="A2" activePane="bottomLeft" state="frozen"/>
      <selection/>
      <selection pane="bottomLeft" activeCell="O12" sqref="O12"/>
    </sheetView>
  </sheetViews>
  <sheetFormatPr defaultColWidth="9.13888888888889" defaultRowHeight="14.25" customHeight="1"/>
  <cols>
    <col min="1" max="1" width="42.0277777777778" customWidth="1"/>
    <col min="2" max="15" width="17.1759259259259" customWidth="1"/>
    <col min="16" max="16" width="17.0277777777778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4:16">
      <c r="D2" s="58"/>
      <c r="P2" s="57" t="s">
        <v>270</v>
      </c>
    </row>
    <row r="3" ht="27.75" customHeight="1" spans="1:16">
      <c r="A3" s="59" t="s">
        <v>271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ht="18" customHeight="1" spans="1:16">
      <c r="A4" s="60" t="s">
        <v>29</v>
      </c>
      <c r="B4" s="61"/>
      <c r="C4" s="61"/>
      <c r="D4" s="62"/>
      <c r="E4" s="63"/>
      <c r="F4" s="63"/>
      <c r="G4" s="63"/>
      <c r="H4" s="63"/>
      <c r="I4" s="63"/>
      <c r="P4" s="69" t="s">
        <v>121</v>
      </c>
    </row>
    <row r="5" ht="19.5" customHeight="1" spans="1:16">
      <c r="A5" s="16" t="s">
        <v>272</v>
      </c>
      <c r="B5" s="11" t="s">
        <v>137</v>
      </c>
      <c r="C5" s="12"/>
      <c r="D5" s="12"/>
      <c r="E5" s="11" t="s">
        <v>273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40.5" customHeight="1" spans="1:16">
      <c r="A6" s="19"/>
      <c r="B6" s="30" t="s">
        <v>32</v>
      </c>
      <c r="C6" s="10" t="s">
        <v>35</v>
      </c>
      <c r="D6" s="64" t="s">
        <v>274</v>
      </c>
      <c r="E6" s="65" t="s">
        <v>275</v>
      </c>
      <c r="F6" s="65" t="s">
        <v>276</v>
      </c>
      <c r="G6" s="65" t="s">
        <v>277</v>
      </c>
      <c r="H6" s="65" t="s">
        <v>278</v>
      </c>
      <c r="I6" s="65" t="s">
        <v>279</v>
      </c>
      <c r="J6" s="65" t="s">
        <v>280</v>
      </c>
      <c r="K6" s="65" t="s">
        <v>281</v>
      </c>
      <c r="L6" s="65" t="s">
        <v>282</v>
      </c>
      <c r="M6" s="70" t="s">
        <v>283</v>
      </c>
      <c r="N6" s="70" t="s">
        <v>284</v>
      </c>
      <c r="O6" s="71" t="s">
        <v>285</v>
      </c>
      <c r="P6" s="70" t="s">
        <v>286</v>
      </c>
    </row>
    <row r="7" ht="19.5" customHeight="1" spans="1:16">
      <c r="A7" s="66">
        <v>1</v>
      </c>
      <c r="B7" s="66">
        <v>2</v>
      </c>
      <c r="C7" s="66">
        <v>3</v>
      </c>
      <c r="D7" s="11">
        <v>4</v>
      </c>
      <c r="E7" s="66">
        <v>5</v>
      </c>
      <c r="F7" s="66">
        <v>6</v>
      </c>
      <c r="G7" s="66">
        <v>7</v>
      </c>
      <c r="H7" s="11">
        <v>8</v>
      </c>
      <c r="I7" s="66">
        <v>9</v>
      </c>
      <c r="J7" s="66">
        <v>10</v>
      </c>
      <c r="K7" s="66">
        <v>11</v>
      </c>
      <c r="L7" s="11">
        <v>12</v>
      </c>
      <c r="M7" s="66">
        <v>13</v>
      </c>
      <c r="N7" s="66">
        <v>14</v>
      </c>
      <c r="O7" s="66">
        <v>15</v>
      </c>
      <c r="P7" s="66">
        <v>16</v>
      </c>
    </row>
    <row r="8" ht="28.4" customHeight="1" spans="1:16">
      <c r="A8" s="31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ht="29.9" customHeight="1" spans="1:16">
      <c r="A9" s="31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customHeight="1" spans="1:15">
      <c r="A10" s="67" t="s">
        <v>287</v>
      </c>
      <c r="B10" s="67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</sheetData>
  <mergeCells count="6">
    <mergeCell ref="A3:P3"/>
    <mergeCell ref="A4:I4"/>
    <mergeCell ref="B5:D5"/>
    <mergeCell ref="E5:P5"/>
    <mergeCell ref="A10:O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2.0277777777778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288</v>
      </c>
    </row>
    <row r="3" ht="28.5" customHeight="1" spans="1:10">
      <c r="A3" s="48" t="s">
        <v>289</v>
      </c>
      <c r="B3" s="29"/>
      <c r="C3" s="29"/>
      <c r="D3" s="29"/>
      <c r="E3" s="29"/>
      <c r="F3" s="49"/>
      <c r="G3" s="29"/>
      <c r="H3" s="49"/>
      <c r="I3" s="49"/>
      <c r="J3" s="29"/>
    </row>
    <row r="4" ht="17.25" customHeight="1" spans="1:1">
      <c r="A4" s="5" t="s">
        <v>29</v>
      </c>
    </row>
    <row r="5" ht="44.25" customHeight="1" spans="1:10">
      <c r="A5" s="50" t="s">
        <v>204</v>
      </c>
      <c r="B5" s="50" t="s">
        <v>205</v>
      </c>
      <c r="C5" s="50" t="s">
        <v>206</v>
      </c>
      <c r="D5" s="50" t="s">
        <v>207</v>
      </c>
      <c r="E5" s="50" t="s">
        <v>208</v>
      </c>
      <c r="F5" s="51" t="s">
        <v>209</v>
      </c>
      <c r="G5" s="50" t="s">
        <v>210</v>
      </c>
      <c r="H5" s="51" t="s">
        <v>211</v>
      </c>
      <c r="I5" s="51" t="s">
        <v>212</v>
      </c>
      <c r="J5" s="50" t="s">
        <v>213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42" customHeight="1" spans="1:10">
      <c r="A7" s="52"/>
      <c r="B7" s="53"/>
      <c r="C7" s="53"/>
      <c r="D7" s="53"/>
      <c r="E7" s="54"/>
      <c r="F7" s="55"/>
      <c r="G7" s="54"/>
      <c r="H7" s="55"/>
      <c r="I7" s="55"/>
      <c r="J7" s="54"/>
    </row>
    <row r="8" ht="42" customHeight="1" spans="1:10">
      <c r="A8" s="52"/>
      <c r="B8" s="56"/>
      <c r="C8" s="56"/>
      <c r="D8" s="56"/>
      <c r="E8" s="52"/>
      <c r="F8" s="56"/>
      <c r="G8" s="52"/>
      <c r="H8" s="56"/>
      <c r="I8" s="56"/>
      <c r="J8" s="52"/>
    </row>
    <row r="9" ht="16" customHeight="1" spans="1:1">
      <c r="A9" s="37" t="s">
        <v>290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12" sqref="C12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291</v>
      </c>
    </row>
    <row r="3" ht="30.65" customHeight="1" spans="1:8">
      <c r="A3" s="42" t="s">
        <v>292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29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130</v>
      </c>
      <c r="B5" s="43" t="s">
        <v>293</v>
      </c>
      <c r="C5" s="43" t="s">
        <v>294</v>
      </c>
      <c r="D5" s="43" t="s">
        <v>295</v>
      </c>
      <c r="E5" s="43" t="s">
        <v>296</v>
      </c>
      <c r="F5" s="43" t="s">
        <v>297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250</v>
      </c>
      <c r="G6" s="43" t="s">
        <v>298</v>
      </c>
      <c r="H6" s="43" t="s">
        <v>299</v>
      </c>
    </row>
    <row r="7" ht="18.75" customHeight="1" spans="1:8">
      <c r="A7" s="44" t="s">
        <v>113</v>
      </c>
      <c r="B7" s="44" t="s">
        <v>114</v>
      </c>
      <c r="C7" s="44" t="s">
        <v>115</v>
      </c>
      <c r="D7" s="44" t="s">
        <v>116</v>
      </c>
      <c r="E7" s="44" t="s">
        <v>117</v>
      </c>
      <c r="F7" s="44" t="s">
        <v>118</v>
      </c>
      <c r="G7" s="44" t="s">
        <v>300</v>
      </c>
      <c r="H7" s="44" t="s">
        <v>301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32</v>
      </c>
      <c r="B9" s="43"/>
      <c r="C9" s="43"/>
      <c r="D9" s="43"/>
      <c r="E9" s="43"/>
      <c r="F9" s="46"/>
      <c r="G9" s="47"/>
      <c r="H9" s="47"/>
    </row>
    <row r="10" customHeight="1" spans="1:1">
      <c r="A10" s="37" t="s">
        <v>302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303</v>
      </c>
    </row>
    <row r="3" ht="27.75" customHeight="1" spans="1:11">
      <c r="A3" s="29" t="s">
        <v>304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29</v>
      </c>
      <c r="B4" s="6"/>
      <c r="C4" s="6"/>
      <c r="D4" s="6"/>
      <c r="E4" s="6"/>
      <c r="F4" s="6"/>
      <c r="G4" s="6"/>
      <c r="H4" s="7"/>
      <c r="I4" s="7"/>
      <c r="J4" s="7"/>
      <c r="K4" s="8" t="s">
        <v>121</v>
      </c>
    </row>
    <row r="5" ht="21.75" customHeight="1" spans="1:11">
      <c r="A5" s="9" t="s">
        <v>192</v>
      </c>
      <c r="B5" s="9" t="s">
        <v>132</v>
      </c>
      <c r="C5" s="9" t="s">
        <v>193</v>
      </c>
      <c r="D5" s="10" t="s">
        <v>133</v>
      </c>
      <c r="E5" s="10" t="s">
        <v>134</v>
      </c>
      <c r="F5" s="10" t="s">
        <v>135</v>
      </c>
      <c r="G5" s="10" t="s">
        <v>136</v>
      </c>
      <c r="H5" s="16" t="s">
        <v>32</v>
      </c>
      <c r="I5" s="11" t="s">
        <v>305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96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">
      <c r="A12" s="37" t="s">
        <v>306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pane ySplit="1" topLeftCell="A2" activePane="bottomLeft" state="frozen"/>
      <selection/>
      <selection pane="bottomLeft" activeCell="C18" sqref="C18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307</v>
      </c>
    </row>
    <row r="3" ht="27.75" customHeight="1" spans="1:7">
      <c r="A3" s="4" t="s">
        <v>308</v>
      </c>
      <c r="B3" s="4"/>
      <c r="C3" s="4"/>
      <c r="D3" s="4"/>
      <c r="E3" s="4"/>
      <c r="F3" s="4"/>
      <c r="G3" s="4"/>
    </row>
    <row r="4" ht="13.5" customHeight="1" spans="1:7">
      <c r="A4" s="5" t="s">
        <v>29</v>
      </c>
      <c r="B4" s="6"/>
      <c r="C4" s="6"/>
      <c r="D4" s="6"/>
      <c r="E4" s="7"/>
      <c r="F4" s="7"/>
      <c r="G4" s="8" t="s">
        <v>121</v>
      </c>
    </row>
    <row r="5" ht="21.75" customHeight="1" spans="1:7">
      <c r="A5" s="9" t="s">
        <v>193</v>
      </c>
      <c r="B5" s="9" t="s">
        <v>192</v>
      </c>
      <c r="C5" s="9" t="s">
        <v>132</v>
      </c>
      <c r="D5" s="10" t="s">
        <v>309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310</v>
      </c>
      <c r="F6" s="10" t="s">
        <v>311</v>
      </c>
      <c r="G6" s="10" t="s">
        <v>312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47</v>
      </c>
      <c r="B9" s="22"/>
      <c r="C9" s="22"/>
      <c r="D9" s="22"/>
      <c r="E9" s="23">
        <v>27600</v>
      </c>
      <c r="F9" s="24"/>
      <c r="G9" s="24"/>
    </row>
    <row r="10" ht="29.9" customHeight="1" spans="1:7">
      <c r="A10" s="25"/>
      <c r="B10" s="22" t="s">
        <v>313</v>
      </c>
      <c r="C10" s="22" t="s">
        <v>199</v>
      </c>
      <c r="D10" s="22" t="s">
        <v>314</v>
      </c>
      <c r="E10" s="23">
        <v>27600</v>
      </c>
      <c r="F10" s="24"/>
      <c r="G10" s="24"/>
    </row>
    <row r="11" ht="18.75" customHeight="1" spans="1:7">
      <c r="A11" s="26" t="s">
        <v>32</v>
      </c>
      <c r="B11" s="27" t="s">
        <v>315</v>
      </c>
      <c r="C11" s="27"/>
      <c r="D11" s="28"/>
      <c r="E11" s="23">
        <v>27600</v>
      </c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B40" sqref="B40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0:18">
      <c r="J2" s="171"/>
      <c r="R2" s="3" t="s">
        <v>27</v>
      </c>
    </row>
    <row r="3" ht="36" customHeight="1" spans="1:19">
      <c r="A3" s="157" t="s">
        <v>28</v>
      </c>
      <c r="B3" s="29"/>
      <c r="C3" s="29"/>
      <c r="D3" s="29"/>
      <c r="E3" s="29"/>
      <c r="F3" s="29"/>
      <c r="G3" s="29"/>
      <c r="H3" s="29"/>
      <c r="I3" s="29"/>
      <c r="J3" s="49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9" t="s">
        <v>29</v>
      </c>
      <c r="B4" s="7"/>
      <c r="C4" s="7"/>
      <c r="D4" s="7"/>
      <c r="E4" s="7"/>
      <c r="F4" s="7"/>
      <c r="G4" s="7"/>
      <c r="H4" s="7"/>
      <c r="I4" s="7"/>
      <c r="J4" s="17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58" t="s">
        <v>30</v>
      </c>
      <c r="B5" s="159" t="s">
        <v>31</v>
      </c>
      <c r="C5" s="159" t="s">
        <v>32</v>
      </c>
      <c r="D5" s="160" t="s">
        <v>33</v>
      </c>
      <c r="E5" s="161"/>
      <c r="F5" s="161"/>
      <c r="G5" s="161"/>
      <c r="H5" s="161"/>
      <c r="I5" s="161"/>
      <c r="J5" s="173"/>
      <c r="K5" s="161"/>
      <c r="L5" s="161"/>
      <c r="M5" s="161"/>
      <c r="N5" s="174"/>
      <c r="O5" s="174" t="s">
        <v>20</v>
      </c>
      <c r="P5" s="174"/>
      <c r="Q5" s="174"/>
      <c r="R5" s="174"/>
      <c r="S5" s="174"/>
    </row>
    <row r="6" ht="18" customHeight="1" spans="1:19">
      <c r="A6" s="162"/>
      <c r="B6" s="163"/>
      <c r="C6" s="163"/>
      <c r="D6" s="163" t="s">
        <v>34</v>
      </c>
      <c r="E6" s="163" t="s">
        <v>35</v>
      </c>
      <c r="F6" s="163" t="s">
        <v>36</v>
      </c>
      <c r="G6" s="163" t="s">
        <v>37</v>
      </c>
      <c r="H6" s="163" t="s">
        <v>38</v>
      </c>
      <c r="I6" s="175" t="s">
        <v>39</v>
      </c>
      <c r="J6" s="176"/>
      <c r="K6" s="175" t="s">
        <v>40</v>
      </c>
      <c r="L6" s="175" t="s">
        <v>41</v>
      </c>
      <c r="M6" s="175" t="s">
        <v>42</v>
      </c>
      <c r="N6" s="177" t="s">
        <v>43</v>
      </c>
      <c r="O6" s="178" t="s">
        <v>34</v>
      </c>
      <c r="P6" s="178" t="s">
        <v>35</v>
      </c>
      <c r="Q6" s="178" t="s">
        <v>36</v>
      </c>
      <c r="R6" s="178" t="s">
        <v>37</v>
      </c>
      <c r="S6" s="178" t="s">
        <v>44</v>
      </c>
    </row>
    <row r="7" ht="29.25" customHeight="1" spans="1:19">
      <c r="A7" s="164"/>
      <c r="B7" s="165"/>
      <c r="C7" s="165"/>
      <c r="D7" s="165"/>
      <c r="E7" s="165"/>
      <c r="F7" s="165"/>
      <c r="G7" s="165"/>
      <c r="H7" s="165"/>
      <c r="I7" s="179" t="s">
        <v>34</v>
      </c>
      <c r="J7" s="179" t="s">
        <v>45</v>
      </c>
      <c r="K7" s="179" t="s">
        <v>40</v>
      </c>
      <c r="L7" s="179" t="s">
        <v>41</v>
      </c>
      <c r="M7" s="179" t="s">
        <v>42</v>
      </c>
      <c r="N7" s="179" t="s">
        <v>43</v>
      </c>
      <c r="O7" s="179"/>
      <c r="P7" s="179"/>
      <c r="Q7" s="179"/>
      <c r="R7" s="179"/>
      <c r="S7" s="179"/>
    </row>
    <row r="8" ht="16.5" customHeight="1" spans="1:19">
      <c r="A8" s="166">
        <v>1</v>
      </c>
      <c r="B8" s="20">
        <v>2</v>
      </c>
      <c r="C8" s="20">
        <v>3</v>
      </c>
      <c r="D8" s="20">
        <v>4</v>
      </c>
      <c r="E8" s="166">
        <v>5</v>
      </c>
      <c r="F8" s="20">
        <v>6</v>
      </c>
      <c r="G8" s="20">
        <v>7</v>
      </c>
      <c r="H8" s="166">
        <v>8</v>
      </c>
      <c r="I8" s="20">
        <v>9</v>
      </c>
      <c r="J8" s="38">
        <v>10</v>
      </c>
      <c r="K8" s="38">
        <v>11</v>
      </c>
      <c r="L8" s="180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167" t="s">
        <v>46</v>
      </c>
      <c r="B9" s="167" t="s">
        <v>47</v>
      </c>
      <c r="C9" s="23">
        <v>6342239.27</v>
      </c>
      <c r="D9" s="23">
        <v>6342239.27</v>
      </c>
      <c r="E9" s="23">
        <v>6322239.27</v>
      </c>
      <c r="F9" s="23"/>
      <c r="G9" s="23"/>
      <c r="H9" s="23"/>
      <c r="I9" s="23">
        <v>20000</v>
      </c>
      <c r="J9" s="23"/>
      <c r="K9" s="23"/>
      <c r="L9" s="23"/>
      <c r="M9" s="23"/>
      <c r="N9" s="23">
        <v>20000</v>
      </c>
      <c r="O9" s="98"/>
      <c r="P9" s="98"/>
      <c r="Q9" s="98"/>
      <c r="R9" s="98"/>
      <c r="S9" s="98"/>
    </row>
    <row r="10" ht="16.5" customHeight="1" spans="1:19">
      <c r="A10" s="168" t="s">
        <v>32</v>
      </c>
      <c r="B10" s="169"/>
      <c r="C10" s="170">
        <v>6342239.27</v>
      </c>
      <c r="D10" s="170">
        <v>6342239.27</v>
      </c>
      <c r="E10" s="170">
        <v>6322239.27</v>
      </c>
      <c r="F10" s="170"/>
      <c r="G10" s="170"/>
      <c r="H10" s="170"/>
      <c r="I10" s="170">
        <v>20000</v>
      </c>
      <c r="J10" s="170"/>
      <c r="K10" s="170"/>
      <c r="L10" s="170"/>
      <c r="M10" s="170"/>
      <c r="N10" s="170">
        <v>20000</v>
      </c>
      <c r="O10" s="98"/>
      <c r="P10" s="98"/>
      <c r="Q10" s="98"/>
      <c r="R10" s="98"/>
      <c r="S10" s="98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zoomScale="70" zoomScaleNormal="70" workbookViewId="0">
      <pane ySplit="1" topLeftCell="A2" activePane="bottomLeft" state="frozen"/>
      <selection/>
      <selection pane="bottomLeft" activeCell="B13" sqref="B13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8" t="s">
        <v>48</v>
      </c>
    </row>
    <row r="3" ht="28.5" customHeight="1" spans="1:1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52" t="s">
        <v>29</v>
      </c>
      <c r="B4" s="110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11" t="s">
        <v>2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6" t="s">
        <v>35</v>
      </c>
      <c r="E5" s="66"/>
      <c r="F5" s="66"/>
      <c r="G5" s="153" t="s">
        <v>36</v>
      </c>
      <c r="H5" s="10" t="s">
        <v>37</v>
      </c>
      <c r="I5" s="10" t="s">
        <v>52</v>
      </c>
      <c r="J5" s="11" t="s">
        <v>53</v>
      </c>
      <c r="K5" s="76" t="s">
        <v>54</v>
      </c>
      <c r="L5" s="76" t="s">
        <v>55</v>
      </c>
      <c r="M5" s="76" t="s">
        <v>56</v>
      </c>
      <c r="N5" s="76" t="s">
        <v>57</v>
      </c>
      <c r="O5" s="93" t="s">
        <v>58</v>
      </c>
    </row>
    <row r="6" ht="30" customHeight="1" spans="1:15">
      <c r="A6" s="19"/>
      <c r="B6" s="19"/>
      <c r="C6" s="19"/>
      <c r="D6" s="66" t="s">
        <v>34</v>
      </c>
      <c r="E6" s="66" t="s">
        <v>59</v>
      </c>
      <c r="F6" s="66" t="s">
        <v>60</v>
      </c>
      <c r="G6" s="19"/>
      <c r="H6" s="19"/>
      <c r="I6" s="19"/>
      <c r="J6" s="66" t="s">
        <v>34</v>
      </c>
      <c r="K6" s="97" t="s">
        <v>54</v>
      </c>
      <c r="L6" s="97" t="s">
        <v>55</v>
      </c>
      <c r="M6" s="97" t="s">
        <v>56</v>
      </c>
      <c r="N6" s="97" t="s">
        <v>57</v>
      </c>
      <c r="O6" s="97" t="s">
        <v>58</v>
      </c>
    </row>
    <row r="7" ht="16.5" customHeight="1" spans="1:15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66">
        <v>15</v>
      </c>
    </row>
    <row r="8" ht="16.5" customHeight="1" spans="1:15">
      <c r="A8" s="154" t="s">
        <v>61</v>
      </c>
      <c r="B8" s="154" t="s">
        <v>62</v>
      </c>
      <c r="C8" s="119">
        <v>1289383.21</v>
      </c>
      <c r="D8" s="119">
        <v>1289383.21</v>
      </c>
      <c r="E8" s="119">
        <v>1289383.21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ht="16.5" customHeight="1" spans="1:15">
      <c r="A9" s="155" t="s">
        <v>63</v>
      </c>
      <c r="B9" s="155" t="s">
        <v>64</v>
      </c>
      <c r="C9" s="119">
        <v>1258002.74</v>
      </c>
      <c r="D9" s="119">
        <v>1258002.74</v>
      </c>
      <c r="E9" s="119">
        <v>1258002.74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ht="16.5" customHeight="1" spans="1:15">
      <c r="A10" s="156" t="s">
        <v>65</v>
      </c>
      <c r="B10" s="156" t="s">
        <v>66</v>
      </c>
      <c r="C10" s="119">
        <v>18600</v>
      </c>
      <c r="D10" s="119">
        <v>18600</v>
      </c>
      <c r="E10" s="119">
        <v>18600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ht="16.5" customHeight="1" spans="1:15">
      <c r="A11" s="156" t="s">
        <v>67</v>
      </c>
      <c r="B11" s="156" t="s">
        <v>68</v>
      </c>
      <c r="C11" s="119">
        <v>832999.53</v>
      </c>
      <c r="D11" s="119">
        <v>832999.53</v>
      </c>
      <c r="E11" s="119">
        <v>832999.53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ht="16.5" customHeight="1" spans="1:15">
      <c r="A12" s="156" t="s">
        <v>69</v>
      </c>
      <c r="B12" s="156" t="s">
        <v>70</v>
      </c>
      <c r="C12" s="119">
        <v>406403.21</v>
      </c>
      <c r="D12" s="119">
        <v>406403.21</v>
      </c>
      <c r="E12" s="119">
        <v>406403.21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ht="16.5" customHeight="1" spans="1:15">
      <c r="A13" s="155" t="s">
        <v>71</v>
      </c>
      <c r="B13" s="155" t="s">
        <v>72</v>
      </c>
      <c r="C13" s="119">
        <v>31380.47</v>
      </c>
      <c r="D13" s="119">
        <v>31380.47</v>
      </c>
      <c r="E13" s="119">
        <v>31380.47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16.5" customHeight="1" spans="1:15">
      <c r="A14" s="156" t="s">
        <v>73</v>
      </c>
      <c r="B14" s="156" t="s">
        <v>72</v>
      </c>
      <c r="C14" s="119">
        <v>31380.47</v>
      </c>
      <c r="D14" s="119">
        <v>31380.47</v>
      </c>
      <c r="E14" s="119">
        <v>31380.47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16.5" customHeight="1" spans="1:15">
      <c r="A15" s="154" t="s">
        <v>74</v>
      </c>
      <c r="B15" s="154" t="s">
        <v>75</v>
      </c>
      <c r="C15" s="119">
        <v>349472.94</v>
      </c>
      <c r="D15" s="119">
        <v>349472.94</v>
      </c>
      <c r="E15" s="119">
        <v>349472.94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16.5" customHeight="1" spans="1:15">
      <c r="A16" s="155" t="s">
        <v>76</v>
      </c>
      <c r="B16" s="155" t="s">
        <v>77</v>
      </c>
      <c r="C16" s="119">
        <v>349472.94</v>
      </c>
      <c r="D16" s="119">
        <v>349472.94</v>
      </c>
      <c r="E16" s="119">
        <v>349472.94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16.5" customHeight="1" spans="1:15">
      <c r="A17" s="156" t="s">
        <v>78</v>
      </c>
      <c r="B17" s="156" t="s">
        <v>79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16.5" customHeight="1" spans="1:15">
      <c r="A18" s="156" t="s">
        <v>80</v>
      </c>
      <c r="B18" s="156" t="s">
        <v>81</v>
      </c>
      <c r="C18" s="119">
        <v>307671.12</v>
      </c>
      <c r="D18" s="119">
        <v>307671.12</v>
      </c>
      <c r="E18" s="119">
        <v>307671.12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16.5" customHeight="1" spans="1:15">
      <c r="A19" s="156" t="s">
        <v>82</v>
      </c>
      <c r="B19" s="156" t="s">
        <v>83</v>
      </c>
      <c r="C19" s="119">
        <v>41801.82</v>
      </c>
      <c r="D19" s="119">
        <v>41801.82</v>
      </c>
      <c r="E19" s="119">
        <v>41801.82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16.5" customHeight="1" spans="1:15">
      <c r="A20" s="154" t="s">
        <v>84</v>
      </c>
      <c r="B20" s="154" t="s">
        <v>85</v>
      </c>
      <c r="C20" s="119">
        <v>4146025.48</v>
      </c>
      <c r="D20" s="119">
        <v>4126025.48</v>
      </c>
      <c r="E20" s="119">
        <v>4098425.48</v>
      </c>
      <c r="F20" s="119">
        <v>27600</v>
      </c>
      <c r="G20" s="119"/>
      <c r="H20" s="119"/>
      <c r="I20" s="119"/>
      <c r="J20" s="119">
        <v>20000</v>
      </c>
      <c r="K20" s="119"/>
      <c r="L20" s="119"/>
      <c r="M20" s="119"/>
      <c r="N20" s="119"/>
      <c r="O20" s="119">
        <v>20000</v>
      </c>
    </row>
    <row r="21" ht="16.5" customHeight="1" spans="1:15">
      <c r="A21" s="155" t="s">
        <v>86</v>
      </c>
      <c r="B21" s="155" t="s">
        <v>87</v>
      </c>
      <c r="C21" s="119">
        <v>4146025.48</v>
      </c>
      <c r="D21" s="119">
        <v>4126025.48</v>
      </c>
      <c r="E21" s="119">
        <v>4098425.48</v>
      </c>
      <c r="F21" s="119">
        <v>27600</v>
      </c>
      <c r="G21" s="119"/>
      <c r="H21" s="119"/>
      <c r="I21" s="119"/>
      <c r="J21" s="119">
        <v>20000</v>
      </c>
      <c r="K21" s="119"/>
      <c r="L21" s="119"/>
      <c r="M21" s="119"/>
      <c r="N21" s="119"/>
      <c r="O21" s="119">
        <v>20000</v>
      </c>
    </row>
    <row r="22" ht="16.5" customHeight="1" spans="1:15">
      <c r="A22" s="156" t="s">
        <v>88</v>
      </c>
      <c r="B22" s="156" t="s">
        <v>89</v>
      </c>
      <c r="C22" s="119">
        <v>4146025.48</v>
      </c>
      <c r="D22" s="119">
        <v>4126025.48</v>
      </c>
      <c r="E22" s="119">
        <v>4098425.48</v>
      </c>
      <c r="F22" s="119">
        <v>27600</v>
      </c>
      <c r="G22" s="119"/>
      <c r="H22" s="119"/>
      <c r="I22" s="119"/>
      <c r="J22" s="119">
        <v>20000</v>
      </c>
      <c r="K22" s="119"/>
      <c r="L22" s="119"/>
      <c r="M22" s="119"/>
      <c r="N22" s="119"/>
      <c r="O22" s="119">
        <v>20000</v>
      </c>
    </row>
    <row r="23" ht="16.5" customHeight="1" spans="1:15">
      <c r="A23" s="154" t="s">
        <v>90</v>
      </c>
      <c r="B23" s="154" t="s">
        <v>91</v>
      </c>
      <c r="C23" s="119">
        <v>557357.64</v>
      </c>
      <c r="D23" s="119">
        <v>557357.64</v>
      </c>
      <c r="E23" s="119">
        <v>557357.64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16.5" customHeight="1" spans="1:15">
      <c r="A24" s="155" t="s">
        <v>92</v>
      </c>
      <c r="B24" s="155" t="s">
        <v>93</v>
      </c>
      <c r="C24" s="119">
        <v>557357.64</v>
      </c>
      <c r="D24" s="119">
        <v>557357.64</v>
      </c>
      <c r="E24" s="119">
        <v>557357.64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20.25" customHeight="1" spans="1:15">
      <c r="A25" s="156" t="s">
        <v>94</v>
      </c>
      <c r="B25" s="156" t="s">
        <v>95</v>
      </c>
      <c r="C25" s="119">
        <v>557357.64</v>
      </c>
      <c r="D25" s="119">
        <v>557357.64</v>
      </c>
      <c r="E25" s="119">
        <v>557357.64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17.25" customHeight="1" spans="1:15">
      <c r="A26" s="112" t="s">
        <v>96</v>
      </c>
      <c r="B26" s="113" t="s">
        <v>96</v>
      </c>
      <c r="C26" s="119">
        <v>6342239.27</v>
      </c>
      <c r="D26" s="119">
        <v>6322239.27</v>
      </c>
      <c r="E26" s="119">
        <v>6294639.27</v>
      </c>
      <c r="F26" s="119">
        <v>27600</v>
      </c>
      <c r="G26" s="119"/>
      <c r="H26" s="119"/>
      <c r="I26" s="119"/>
      <c r="J26" s="119">
        <v>20000</v>
      </c>
      <c r="K26" s="119"/>
      <c r="L26" s="119"/>
      <c r="M26" s="119"/>
      <c r="N26" s="119"/>
      <c r="O26" s="119">
        <v>20000</v>
      </c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zoomScale="85" zoomScaleNormal="85" workbookViewId="0">
      <pane ySplit="1" topLeftCell="A2" activePane="bottomLeft" state="frozen"/>
      <selection/>
      <selection pane="bottomLeft" activeCell="C4" sqref="C4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1"/>
      <c r="B1" s="1"/>
      <c r="C1" s="1"/>
      <c r="D1" s="1"/>
    </row>
    <row r="2" customHeight="1" spans="4:4">
      <c r="D2" s="107" t="s">
        <v>97</v>
      </c>
    </row>
    <row r="3" ht="31.5" customHeight="1" spans="1:4">
      <c r="A3" s="48" t="s">
        <v>98</v>
      </c>
      <c r="B3" s="139"/>
      <c r="C3" s="139"/>
      <c r="D3" s="139"/>
    </row>
    <row r="4" ht="17.25" customHeight="1" spans="1:4">
      <c r="A4" s="109" t="str">
        <f>"单位名称："&amp;"芒市农业技术推广中心"</f>
        <v>单位名称：芒市农业技术推广中心</v>
      </c>
      <c r="B4" s="109"/>
      <c r="C4" s="140"/>
      <c r="D4" s="108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1" t="s">
        <v>6</v>
      </c>
      <c r="C6" s="16" t="s">
        <v>99</v>
      </c>
      <c r="D6" s="141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2" t="s">
        <v>100</v>
      </c>
      <c r="B8" s="23">
        <v>6322239.27</v>
      </c>
      <c r="C8" s="143" t="s">
        <v>101</v>
      </c>
      <c r="D8" s="23">
        <v>6322239.27</v>
      </c>
    </row>
    <row r="9" ht="29.15" customHeight="1" spans="1:4">
      <c r="A9" s="144" t="s">
        <v>102</v>
      </c>
      <c r="B9" s="23">
        <v>6322239.27</v>
      </c>
      <c r="C9" s="145"/>
      <c r="D9" s="98"/>
    </row>
    <row r="10" ht="29.15" customHeight="1" spans="1:4">
      <c r="A10" s="144" t="s">
        <v>103</v>
      </c>
      <c r="B10" s="23"/>
      <c r="C10" s="145"/>
      <c r="D10" s="98"/>
    </row>
    <row r="11" ht="29.15" customHeight="1" spans="1:4">
      <c r="A11" s="144" t="s">
        <v>104</v>
      </c>
      <c r="B11" s="98"/>
      <c r="C11" s="146"/>
      <c r="D11" s="147"/>
    </row>
    <row r="12" ht="29.15" customHeight="1" spans="1:4">
      <c r="A12" s="148" t="s">
        <v>105</v>
      </c>
      <c r="B12" s="147"/>
      <c r="C12" s="146"/>
      <c r="D12" s="147"/>
    </row>
    <row r="13" ht="29.15" customHeight="1" spans="1:4">
      <c r="A13" s="144" t="s">
        <v>102</v>
      </c>
      <c r="B13" s="128"/>
      <c r="C13" s="146"/>
      <c r="D13" s="147"/>
    </row>
    <row r="14" ht="29.15" customHeight="1" spans="1:4">
      <c r="A14" s="149" t="s">
        <v>103</v>
      </c>
      <c r="B14" s="128"/>
      <c r="C14" s="146"/>
      <c r="D14" s="147"/>
    </row>
    <row r="15" ht="29.15" customHeight="1" spans="1:4">
      <c r="A15" s="149" t="s">
        <v>104</v>
      </c>
      <c r="B15" s="147"/>
      <c r="C15" s="146"/>
      <c r="D15" s="147"/>
    </row>
    <row r="16" ht="29.15" customHeight="1" spans="1:4">
      <c r="A16" s="150"/>
      <c r="B16" s="147"/>
      <c r="C16" s="151" t="s">
        <v>106</v>
      </c>
      <c r="D16" s="147"/>
    </row>
    <row r="17" ht="29.15" customHeight="1" spans="1:4">
      <c r="A17" s="150" t="s">
        <v>107</v>
      </c>
      <c r="B17" s="23">
        <v>6322239.27</v>
      </c>
      <c r="C17" s="146" t="s">
        <v>26</v>
      </c>
      <c r="D17" s="23">
        <v>6322239.27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0"/>
      <c r="F2" s="58"/>
      <c r="G2" s="58" t="s">
        <v>108</v>
      </c>
    </row>
    <row r="3" ht="39" customHeight="1" spans="1:7">
      <c r="A3" s="4" t="s">
        <v>109</v>
      </c>
      <c r="B3" s="4"/>
      <c r="C3" s="4"/>
      <c r="D3" s="4"/>
      <c r="E3" s="4"/>
      <c r="F3" s="4"/>
      <c r="G3" s="4"/>
    </row>
    <row r="4" ht="18" customHeight="1" spans="1:7">
      <c r="A4" s="5" t="s">
        <v>29</v>
      </c>
      <c r="F4" s="111"/>
      <c r="G4" s="111" t="s">
        <v>2</v>
      </c>
    </row>
    <row r="5" ht="20.25" customHeight="1" spans="1:7">
      <c r="A5" s="129" t="s">
        <v>110</v>
      </c>
      <c r="B5" s="130"/>
      <c r="C5" s="131" t="s">
        <v>32</v>
      </c>
      <c r="D5" s="12" t="s">
        <v>59</v>
      </c>
      <c r="E5" s="12"/>
      <c r="F5" s="13"/>
      <c r="G5" s="131" t="s">
        <v>60</v>
      </c>
    </row>
    <row r="6" ht="20.25" customHeight="1" spans="1:7">
      <c r="A6" s="132" t="s">
        <v>50</v>
      </c>
      <c r="B6" s="133" t="s">
        <v>51</v>
      </c>
      <c r="C6" s="100"/>
      <c r="D6" s="100" t="s">
        <v>34</v>
      </c>
      <c r="E6" s="100" t="s">
        <v>111</v>
      </c>
      <c r="F6" s="100" t="s">
        <v>112</v>
      </c>
      <c r="G6" s="100"/>
    </row>
    <row r="7" ht="13.5" customHeight="1" spans="1:7">
      <c r="A7" s="134" t="s">
        <v>113</v>
      </c>
      <c r="B7" s="134" t="s">
        <v>114</v>
      </c>
      <c r="C7" s="134" t="s">
        <v>115</v>
      </c>
      <c r="D7" s="66"/>
      <c r="E7" s="134" t="s">
        <v>116</v>
      </c>
      <c r="F7" s="134" t="s">
        <v>117</v>
      </c>
      <c r="G7" s="134" t="s">
        <v>118</v>
      </c>
    </row>
    <row r="8" ht="13.5" customHeight="1" spans="1:7">
      <c r="A8" s="115" t="s">
        <v>61</v>
      </c>
      <c r="B8" s="115" t="s">
        <v>62</v>
      </c>
      <c r="C8" s="119">
        <v>1289383.21</v>
      </c>
      <c r="D8" s="119">
        <v>1289383.21</v>
      </c>
      <c r="E8" s="119">
        <v>1270783.21</v>
      </c>
      <c r="F8" s="119">
        <v>18600</v>
      </c>
      <c r="G8" s="119"/>
    </row>
    <row r="9" ht="13.5" customHeight="1" spans="1:7">
      <c r="A9" s="135" t="s">
        <v>63</v>
      </c>
      <c r="B9" s="135" t="s">
        <v>64</v>
      </c>
      <c r="C9" s="119">
        <v>1258002.74</v>
      </c>
      <c r="D9" s="119">
        <v>1258002.74</v>
      </c>
      <c r="E9" s="119">
        <v>1239402.74</v>
      </c>
      <c r="F9" s="119">
        <v>18600</v>
      </c>
      <c r="G9" s="119"/>
    </row>
    <row r="10" ht="13.5" customHeight="1" spans="1:7">
      <c r="A10" s="136" t="s">
        <v>65</v>
      </c>
      <c r="B10" s="136" t="s">
        <v>66</v>
      </c>
      <c r="C10" s="119">
        <v>18600</v>
      </c>
      <c r="D10" s="119">
        <v>18600</v>
      </c>
      <c r="E10" s="119"/>
      <c r="F10" s="119">
        <v>18600</v>
      </c>
      <c r="G10" s="119"/>
    </row>
    <row r="11" ht="13.5" customHeight="1" spans="1:7">
      <c r="A11" s="136" t="s">
        <v>67</v>
      </c>
      <c r="B11" s="136" t="s">
        <v>68</v>
      </c>
      <c r="C11" s="119">
        <v>832999.53</v>
      </c>
      <c r="D11" s="119">
        <v>832999.53</v>
      </c>
      <c r="E11" s="119">
        <v>832999.53</v>
      </c>
      <c r="F11" s="119"/>
      <c r="G11" s="119"/>
    </row>
    <row r="12" ht="13.5" customHeight="1" spans="1:7">
      <c r="A12" s="136" t="s">
        <v>69</v>
      </c>
      <c r="B12" s="136" t="s">
        <v>70</v>
      </c>
      <c r="C12" s="119">
        <v>406403.21</v>
      </c>
      <c r="D12" s="119">
        <v>406403.21</v>
      </c>
      <c r="E12" s="119">
        <v>406403.21</v>
      </c>
      <c r="F12" s="119"/>
      <c r="G12" s="119"/>
    </row>
    <row r="13" ht="13.5" customHeight="1" spans="1:7">
      <c r="A13" s="135" t="s">
        <v>71</v>
      </c>
      <c r="B13" s="135" t="s">
        <v>72</v>
      </c>
      <c r="C13" s="119">
        <v>31380.47</v>
      </c>
      <c r="D13" s="119">
        <v>31380.47</v>
      </c>
      <c r="E13" s="119">
        <v>31380.47</v>
      </c>
      <c r="F13" s="119"/>
      <c r="G13" s="119"/>
    </row>
    <row r="14" ht="13.5" customHeight="1" spans="1:7">
      <c r="A14" s="136" t="s">
        <v>73</v>
      </c>
      <c r="B14" s="136" t="s">
        <v>72</v>
      </c>
      <c r="C14" s="119">
        <v>31380.47</v>
      </c>
      <c r="D14" s="119">
        <v>31380.47</v>
      </c>
      <c r="E14" s="119">
        <v>31380.47</v>
      </c>
      <c r="F14" s="119"/>
      <c r="G14" s="119"/>
    </row>
    <row r="15" ht="13.5" customHeight="1" spans="1:7">
      <c r="A15" s="115" t="s">
        <v>74</v>
      </c>
      <c r="B15" s="115" t="s">
        <v>75</v>
      </c>
      <c r="C15" s="119">
        <v>349472.94</v>
      </c>
      <c r="D15" s="119">
        <v>349472.94</v>
      </c>
      <c r="E15" s="119">
        <v>349472.94</v>
      </c>
      <c r="F15" s="119"/>
      <c r="G15" s="119"/>
    </row>
    <row r="16" ht="13.5" customHeight="1" spans="1:7">
      <c r="A16" s="135" t="s">
        <v>76</v>
      </c>
      <c r="B16" s="135" t="s">
        <v>77</v>
      </c>
      <c r="C16" s="119">
        <v>349472.94</v>
      </c>
      <c r="D16" s="119">
        <v>349472.94</v>
      </c>
      <c r="E16" s="119">
        <v>349472.94</v>
      </c>
      <c r="F16" s="119"/>
      <c r="G16" s="119"/>
    </row>
    <row r="17" ht="13.5" customHeight="1" spans="1:7">
      <c r="A17" s="136" t="s">
        <v>80</v>
      </c>
      <c r="B17" s="136" t="s">
        <v>81</v>
      </c>
      <c r="C17" s="119">
        <v>307671.12</v>
      </c>
      <c r="D17" s="119">
        <v>307671.12</v>
      </c>
      <c r="E17" s="119">
        <v>307671.12</v>
      </c>
      <c r="F17" s="119"/>
      <c r="G17" s="119"/>
    </row>
    <row r="18" ht="13.5" customHeight="1" spans="1:7">
      <c r="A18" s="136" t="s">
        <v>82</v>
      </c>
      <c r="B18" s="136" t="s">
        <v>83</v>
      </c>
      <c r="C18" s="119">
        <v>41801.82</v>
      </c>
      <c r="D18" s="119">
        <v>41801.82</v>
      </c>
      <c r="E18" s="119">
        <v>41801.82</v>
      </c>
      <c r="F18" s="119"/>
      <c r="G18" s="119"/>
    </row>
    <row r="19" ht="13.5" customHeight="1" spans="1:7">
      <c r="A19" s="115" t="s">
        <v>84</v>
      </c>
      <c r="B19" s="115" t="s">
        <v>85</v>
      </c>
      <c r="C19" s="119">
        <v>4126025.48</v>
      </c>
      <c r="D19" s="119">
        <v>4098425.48</v>
      </c>
      <c r="E19" s="119">
        <v>3780647</v>
      </c>
      <c r="F19" s="119">
        <v>317778.48</v>
      </c>
      <c r="G19" s="119">
        <v>27600</v>
      </c>
    </row>
    <row r="20" ht="13.5" customHeight="1" spans="1:7">
      <c r="A20" s="135" t="s">
        <v>86</v>
      </c>
      <c r="B20" s="135" t="s">
        <v>87</v>
      </c>
      <c r="C20" s="119">
        <v>4126025.48</v>
      </c>
      <c r="D20" s="119">
        <v>4098425.48</v>
      </c>
      <c r="E20" s="119">
        <v>3780647</v>
      </c>
      <c r="F20" s="119">
        <v>317778.48</v>
      </c>
      <c r="G20" s="119">
        <v>27600</v>
      </c>
    </row>
    <row r="21" ht="13.5" customHeight="1" spans="1:7">
      <c r="A21" s="136" t="s">
        <v>88</v>
      </c>
      <c r="B21" s="136" t="s">
        <v>89</v>
      </c>
      <c r="C21" s="119">
        <v>4126025.48</v>
      </c>
      <c r="D21" s="119">
        <v>4098425.48</v>
      </c>
      <c r="E21" s="119">
        <v>3780647</v>
      </c>
      <c r="F21" s="119">
        <v>317778.48</v>
      </c>
      <c r="G21" s="119">
        <v>27600</v>
      </c>
    </row>
    <row r="22" ht="13.5" customHeight="1" spans="1:7">
      <c r="A22" s="115" t="s">
        <v>90</v>
      </c>
      <c r="B22" s="115" t="s">
        <v>91</v>
      </c>
      <c r="C22" s="119">
        <v>557357.64</v>
      </c>
      <c r="D22" s="119">
        <v>557357.64</v>
      </c>
      <c r="E22" s="119">
        <v>557357.64</v>
      </c>
      <c r="F22" s="119"/>
      <c r="G22" s="119"/>
    </row>
    <row r="23" ht="13.5" customHeight="1" spans="1:7">
      <c r="A23" s="135" t="s">
        <v>92</v>
      </c>
      <c r="B23" s="135" t="s">
        <v>93</v>
      </c>
      <c r="C23" s="119">
        <v>557357.64</v>
      </c>
      <c r="D23" s="119">
        <v>557357.64</v>
      </c>
      <c r="E23" s="119">
        <v>557357.64</v>
      </c>
      <c r="F23" s="119"/>
      <c r="G23" s="119"/>
    </row>
    <row r="24" ht="18" customHeight="1" spans="1:7">
      <c r="A24" s="136" t="s">
        <v>94</v>
      </c>
      <c r="B24" s="136" t="s">
        <v>95</v>
      </c>
      <c r="C24" s="119">
        <v>557357.64</v>
      </c>
      <c r="D24" s="119">
        <v>557357.64</v>
      </c>
      <c r="E24" s="119">
        <v>557357.64</v>
      </c>
      <c r="F24" s="119"/>
      <c r="G24" s="119"/>
    </row>
    <row r="25" ht="18" customHeight="1" spans="1:7">
      <c r="A25" s="137" t="s">
        <v>96</v>
      </c>
      <c r="B25" s="138" t="s">
        <v>96</v>
      </c>
      <c r="C25" s="119">
        <v>6322239.27</v>
      </c>
      <c r="D25" s="119">
        <v>6294639.27</v>
      </c>
      <c r="E25" s="119">
        <v>5958260.79</v>
      </c>
      <c r="F25" s="119">
        <v>336378.48</v>
      </c>
      <c r="G25" s="119">
        <v>27600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9.13888888888889" defaultRowHeight="14.25" customHeight="1" outlineLevelRow="7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3"/>
      <c r="B2" s="123"/>
      <c r="C2" s="63"/>
      <c r="F2" s="62" t="s">
        <v>119</v>
      </c>
    </row>
    <row r="3" ht="25.5" customHeight="1" spans="1:6">
      <c r="A3" s="124" t="s">
        <v>120</v>
      </c>
      <c r="B3" s="124"/>
      <c r="C3" s="124"/>
      <c r="D3" s="124"/>
      <c r="E3" s="124"/>
      <c r="F3" s="124"/>
    </row>
    <row r="4" ht="15.75" customHeight="1" spans="1:6">
      <c r="A4" s="5" t="s">
        <v>29</v>
      </c>
      <c r="B4" s="123"/>
      <c r="C4" s="63"/>
      <c r="F4" s="62" t="s">
        <v>121</v>
      </c>
    </row>
    <row r="5" ht="19.5" customHeight="1" spans="1:6">
      <c r="A5" s="10" t="s">
        <v>122</v>
      </c>
      <c r="B5" s="16" t="s">
        <v>123</v>
      </c>
      <c r="C5" s="11" t="s">
        <v>124</v>
      </c>
      <c r="D5" s="12"/>
      <c r="E5" s="13"/>
      <c r="F5" s="16" t="s">
        <v>125</v>
      </c>
    </row>
    <row r="6" ht="19.5" customHeight="1" spans="1:6">
      <c r="A6" s="18"/>
      <c r="B6" s="19"/>
      <c r="C6" s="66" t="s">
        <v>34</v>
      </c>
      <c r="D6" s="66" t="s">
        <v>126</v>
      </c>
      <c r="E6" s="66" t="s">
        <v>127</v>
      </c>
      <c r="F6" s="19"/>
    </row>
    <row r="7" ht="18.75" customHeight="1" spans="1:6">
      <c r="A7" s="50">
        <v>1</v>
      </c>
      <c r="B7" s="50">
        <v>2</v>
      </c>
      <c r="C7" s="125">
        <v>3</v>
      </c>
      <c r="D7" s="50">
        <v>4</v>
      </c>
      <c r="E7" s="50">
        <v>5</v>
      </c>
      <c r="F7" s="50">
        <v>6</v>
      </c>
    </row>
    <row r="8" ht="18.75" customHeight="1" spans="1:6">
      <c r="A8" s="126">
        <v>280000</v>
      </c>
      <c r="B8" s="126"/>
      <c r="C8" s="127">
        <v>280000</v>
      </c>
      <c r="D8" s="126">
        <v>220000</v>
      </c>
      <c r="E8" s="126">
        <v>60000</v>
      </c>
      <c r="F8" s="12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zoomScale="70" zoomScaleNormal="70" workbookViewId="0">
      <pane ySplit="1" topLeftCell="A2" activePane="bottomLeft" state="frozen"/>
      <selection/>
      <selection pane="bottomLeft" activeCell="D16" sqref="D16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0"/>
      <c r="W2" s="58" t="s">
        <v>128</v>
      </c>
    </row>
    <row r="3" ht="27.75" customHeight="1" spans="1:23">
      <c r="A3" s="29" t="s">
        <v>129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29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0"/>
      <c r="W4" s="111" t="s">
        <v>121</v>
      </c>
    </row>
    <row r="5" ht="21.75" customHeight="1" spans="1:23">
      <c r="A5" s="9" t="s">
        <v>130</v>
      </c>
      <c r="B5" s="9" t="s">
        <v>131</v>
      </c>
      <c r="C5" s="9" t="s">
        <v>132</v>
      </c>
      <c r="D5" s="10" t="s">
        <v>133</v>
      </c>
      <c r="E5" s="10" t="s">
        <v>134</v>
      </c>
      <c r="F5" s="10" t="s">
        <v>135</v>
      </c>
      <c r="G5" s="10" t="s">
        <v>136</v>
      </c>
      <c r="H5" s="66" t="s">
        <v>137</v>
      </c>
      <c r="I5" s="66"/>
      <c r="J5" s="66"/>
      <c r="K5" s="66"/>
      <c r="L5" s="117"/>
      <c r="M5" s="117"/>
      <c r="N5" s="117"/>
      <c r="O5" s="117"/>
      <c r="P5" s="117"/>
      <c r="Q5" s="50"/>
      <c r="R5" s="66"/>
      <c r="S5" s="66"/>
      <c r="T5" s="66"/>
      <c r="U5" s="66"/>
      <c r="V5" s="66"/>
      <c r="W5" s="66"/>
    </row>
    <row r="6" ht="21.75" customHeight="1" spans="1:23">
      <c r="A6" s="14"/>
      <c r="B6" s="14"/>
      <c r="C6" s="14"/>
      <c r="D6" s="15"/>
      <c r="E6" s="15"/>
      <c r="F6" s="15"/>
      <c r="G6" s="15"/>
      <c r="H6" s="66" t="s">
        <v>32</v>
      </c>
      <c r="I6" s="50" t="s">
        <v>35</v>
      </c>
      <c r="J6" s="50"/>
      <c r="K6" s="50"/>
      <c r="L6" s="117"/>
      <c r="M6" s="117"/>
      <c r="N6" s="117" t="s">
        <v>138</v>
      </c>
      <c r="O6" s="117"/>
      <c r="P6" s="117"/>
      <c r="Q6" s="50" t="s">
        <v>38</v>
      </c>
      <c r="R6" s="66" t="s">
        <v>53</v>
      </c>
      <c r="S6" s="50"/>
      <c r="T6" s="50"/>
      <c r="U6" s="50"/>
      <c r="V6" s="50"/>
      <c r="W6" s="50"/>
    </row>
    <row r="7" ht="15" customHeight="1" spans="1:23">
      <c r="A7" s="17"/>
      <c r="B7" s="17"/>
      <c r="C7" s="17"/>
      <c r="D7" s="18"/>
      <c r="E7" s="18"/>
      <c r="F7" s="18"/>
      <c r="G7" s="18"/>
      <c r="H7" s="66"/>
      <c r="I7" s="50" t="s">
        <v>139</v>
      </c>
      <c r="J7" s="50" t="s">
        <v>140</v>
      </c>
      <c r="K7" s="50" t="s">
        <v>141</v>
      </c>
      <c r="L7" s="122" t="s">
        <v>142</v>
      </c>
      <c r="M7" s="122" t="s">
        <v>143</v>
      </c>
      <c r="N7" s="122" t="s">
        <v>35</v>
      </c>
      <c r="O7" s="122" t="s">
        <v>36</v>
      </c>
      <c r="P7" s="122" t="s">
        <v>37</v>
      </c>
      <c r="Q7" s="50"/>
      <c r="R7" s="50" t="s">
        <v>34</v>
      </c>
      <c r="S7" s="50" t="s">
        <v>45</v>
      </c>
      <c r="T7" s="50" t="s">
        <v>144</v>
      </c>
      <c r="U7" s="50" t="s">
        <v>41</v>
      </c>
      <c r="V7" s="50" t="s">
        <v>42</v>
      </c>
      <c r="W7" s="50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6"/>
      <c r="I8" s="50"/>
      <c r="J8" s="50"/>
      <c r="K8" s="50"/>
      <c r="L8" s="122"/>
      <c r="M8" s="122"/>
      <c r="N8" s="122"/>
      <c r="O8" s="122"/>
      <c r="P8" s="122"/>
      <c r="Q8" s="50"/>
      <c r="R8" s="50"/>
      <c r="S8" s="50"/>
      <c r="T8" s="50"/>
      <c r="U8" s="50"/>
      <c r="V8" s="50"/>
      <c r="W8" s="50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ht="18.75" customHeight="1" spans="1:23">
      <c r="A10" s="115" t="s">
        <v>47</v>
      </c>
      <c r="B10" s="115"/>
      <c r="C10" s="115"/>
      <c r="D10" s="115"/>
      <c r="E10" s="115"/>
      <c r="F10" s="115"/>
      <c r="G10" s="115"/>
      <c r="H10" s="119">
        <v>6294639.27</v>
      </c>
      <c r="I10" s="119">
        <v>6294639.27</v>
      </c>
      <c r="J10" s="119"/>
      <c r="K10" s="119"/>
      <c r="L10" s="119">
        <v>6294639.27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18.75" customHeight="1" spans="1:23">
      <c r="A11" s="115" t="s">
        <v>47</v>
      </c>
      <c r="B11" s="115" t="s">
        <v>145</v>
      </c>
      <c r="C11" s="115" t="s">
        <v>146</v>
      </c>
      <c r="D11" s="115" t="s">
        <v>88</v>
      </c>
      <c r="E11" s="115" t="s">
        <v>89</v>
      </c>
      <c r="F11" s="115" t="s">
        <v>147</v>
      </c>
      <c r="G11" s="115" t="s">
        <v>148</v>
      </c>
      <c r="H11" s="119">
        <v>1940676</v>
      </c>
      <c r="I11" s="119">
        <v>1940676</v>
      </c>
      <c r="J11" s="119"/>
      <c r="K11" s="119"/>
      <c r="L11" s="119">
        <v>1940676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18.75" customHeight="1" spans="1:23">
      <c r="A12" s="115" t="s">
        <v>47</v>
      </c>
      <c r="B12" s="115" t="s">
        <v>145</v>
      </c>
      <c r="C12" s="115" t="s">
        <v>146</v>
      </c>
      <c r="D12" s="115" t="s">
        <v>88</v>
      </c>
      <c r="E12" s="115" t="s">
        <v>89</v>
      </c>
      <c r="F12" s="115" t="s">
        <v>149</v>
      </c>
      <c r="G12" s="115" t="s">
        <v>150</v>
      </c>
      <c r="H12" s="119">
        <v>317880</v>
      </c>
      <c r="I12" s="119">
        <v>317880</v>
      </c>
      <c r="J12" s="119"/>
      <c r="K12" s="119"/>
      <c r="L12" s="119">
        <v>317880</v>
      </c>
      <c r="M12" s="115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18.75" customHeight="1" spans="1:23">
      <c r="A13" s="115" t="s">
        <v>47</v>
      </c>
      <c r="B13" s="115" t="s">
        <v>145</v>
      </c>
      <c r="C13" s="115" t="s">
        <v>146</v>
      </c>
      <c r="D13" s="115" t="s">
        <v>88</v>
      </c>
      <c r="E13" s="115" t="s">
        <v>89</v>
      </c>
      <c r="F13" s="115" t="s">
        <v>151</v>
      </c>
      <c r="G13" s="115" t="s">
        <v>152</v>
      </c>
      <c r="H13" s="119">
        <v>161723</v>
      </c>
      <c r="I13" s="119">
        <v>161723</v>
      </c>
      <c r="J13" s="119"/>
      <c r="K13" s="119"/>
      <c r="L13" s="119">
        <v>161723</v>
      </c>
      <c r="M13" s="115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18.75" customHeight="1" spans="1:23">
      <c r="A14" s="115" t="s">
        <v>47</v>
      </c>
      <c r="B14" s="115" t="s">
        <v>145</v>
      </c>
      <c r="C14" s="115" t="s">
        <v>146</v>
      </c>
      <c r="D14" s="115" t="s">
        <v>88</v>
      </c>
      <c r="E14" s="115" t="s">
        <v>89</v>
      </c>
      <c r="F14" s="115" t="s">
        <v>151</v>
      </c>
      <c r="G14" s="115" t="s">
        <v>152</v>
      </c>
      <c r="H14" s="119">
        <v>520368</v>
      </c>
      <c r="I14" s="119">
        <v>520368</v>
      </c>
      <c r="J14" s="119"/>
      <c r="K14" s="119"/>
      <c r="L14" s="119">
        <v>520368</v>
      </c>
      <c r="M14" s="115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18.75" customHeight="1" spans="1:23">
      <c r="A15" s="115" t="s">
        <v>47</v>
      </c>
      <c r="B15" s="115" t="s">
        <v>145</v>
      </c>
      <c r="C15" s="115" t="s">
        <v>146</v>
      </c>
      <c r="D15" s="115" t="s">
        <v>88</v>
      </c>
      <c r="E15" s="115" t="s">
        <v>89</v>
      </c>
      <c r="F15" s="115" t="s">
        <v>151</v>
      </c>
      <c r="G15" s="115" t="s">
        <v>152</v>
      </c>
      <c r="H15" s="119">
        <v>514020</v>
      </c>
      <c r="I15" s="119">
        <v>514020</v>
      </c>
      <c r="J15" s="119"/>
      <c r="K15" s="119"/>
      <c r="L15" s="119">
        <v>514020</v>
      </c>
      <c r="M15" s="115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18.75" customHeight="1" spans="1:23">
      <c r="A16" s="115" t="s">
        <v>47</v>
      </c>
      <c r="B16" s="115" t="s">
        <v>145</v>
      </c>
      <c r="C16" s="115" t="s">
        <v>146</v>
      </c>
      <c r="D16" s="115" t="s">
        <v>88</v>
      </c>
      <c r="E16" s="115" t="s">
        <v>89</v>
      </c>
      <c r="F16" s="115" t="s">
        <v>151</v>
      </c>
      <c r="G16" s="115" t="s">
        <v>152</v>
      </c>
      <c r="H16" s="119">
        <v>325980</v>
      </c>
      <c r="I16" s="119">
        <v>325980</v>
      </c>
      <c r="J16" s="119"/>
      <c r="K16" s="119"/>
      <c r="L16" s="119">
        <v>325980</v>
      </c>
      <c r="M16" s="115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18.75" customHeight="1" spans="1:23">
      <c r="A17" s="115" t="s">
        <v>47</v>
      </c>
      <c r="B17" s="115" t="s">
        <v>153</v>
      </c>
      <c r="C17" s="115" t="s">
        <v>154</v>
      </c>
      <c r="D17" s="115" t="s">
        <v>67</v>
      </c>
      <c r="E17" s="115" t="s">
        <v>68</v>
      </c>
      <c r="F17" s="115" t="s">
        <v>155</v>
      </c>
      <c r="G17" s="115" t="s">
        <v>156</v>
      </c>
      <c r="H17" s="119">
        <v>832999.53</v>
      </c>
      <c r="I17" s="119">
        <v>832999.53</v>
      </c>
      <c r="J17" s="119"/>
      <c r="K17" s="119"/>
      <c r="L17" s="119">
        <v>832999.53</v>
      </c>
      <c r="M17" s="115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18.75" customHeight="1" spans="1:23">
      <c r="A18" s="115" t="s">
        <v>47</v>
      </c>
      <c r="B18" s="115" t="s">
        <v>153</v>
      </c>
      <c r="C18" s="115" t="s">
        <v>154</v>
      </c>
      <c r="D18" s="115" t="s">
        <v>69</v>
      </c>
      <c r="E18" s="115" t="s">
        <v>70</v>
      </c>
      <c r="F18" s="115" t="s">
        <v>157</v>
      </c>
      <c r="G18" s="115" t="s">
        <v>158</v>
      </c>
      <c r="H18" s="119">
        <v>406403.21</v>
      </c>
      <c r="I18" s="119">
        <v>406403.21</v>
      </c>
      <c r="J18" s="119"/>
      <c r="K18" s="119"/>
      <c r="L18" s="119">
        <v>406403.21</v>
      </c>
      <c r="M18" s="115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18.75" customHeight="1" spans="1:23">
      <c r="A19" s="115" t="s">
        <v>47</v>
      </c>
      <c r="B19" s="115" t="s">
        <v>153</v>
      </c>
      <c r="C19" s="115" t="s">
        <v>154</v>
      </c>
      <c r="D19" s="115" t="s">
        <v>69</v>
      </c>
      <c r="E19" s="115" t="s">
        <v>70</v>
      </c>
      <c r="F19" s="115" t="s">
        <v>157</v>
      </c>
      <c r="G19" s="115" t="s">
        <v>158</v>
      </c>
      <c r="H19" s="119"/>
      <c r="I19" s="119"/>
      <c r="J19" s="119"/>
      <c r="K19" s="119"/>
      <c r="L19" s="119"/>
      <c r="M19" s="115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18.75" customHeight="1" spans="1:23">
      <c r="A20" s="115" t="s">
        <v>47</v>
      </c>
      <c r="B20" s="115" t="s">
        <v>153</v>
      </c>
      <c r="C20" s="115" t="s">
        <v>154</v>
      </c>
      <c r="D20" s="115" t="s">
        <v>78</v>
      </c>
      <c r="E20" s="115" t="s">
        <v>79</v>
      </c>
      <c r="F20" s="115" t="s">
        <v>159</v>
      </c>
      <c r="G20" s="115" t="s">
        <v>160</v>
      </c>
      <c r="H20" s="119"/>
      <c r="I20" s="119"/>
      <c r="J20" s="119"/>
      <c r="K20" s="119"/>
      <c r="L20" s="119"/>
      <c r="M20" s="115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18.75" customHeight="1" spans="1:23">
      <c r="A21" s="115" t="s">
        <v>47</v>
      </c>
      <c r="B21" s="115" t="s">
        <v>153</v>
      </c>
      <c r="C21" s="115" t="s">
        <v>154</v>
      </c>
      <c r="D21" s="115" t="s">
        <v>80</v>
      </c>
      <c r="E21" s="115" t="s">
        <v>81</v>
      </c>
      <c r="F21" s="115" t="s">
        <v>159</v>
      </c>
      <c r="G21" s="115" t="s">
        <v>160</v>
      </c>
      <c r="H21" s="119">
        <v>307671.12</v>
      </c>
      <c r="I21" s="119">
        <v>307671.12</v>
      </c>
      <c r="J21" s="119"/>
      <c r="K21" s="119"/>
      <c r="L21" s="119">
        <v>307671.12</v>
      </c>
      <c r="M21" s="115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18.75" customHeight="1" spans="1:23">
      <c r="A22" s="115" t="s">
        <v>47</v>
      </c>
      <c r="B22" s="115" t="s">
        <v>153</v>
      </c>
      <c r="C22" s="115" t="s">
        <v>154</v>
      </c>
      <c r="D22" s="115" t="s">
        <v>73</v>
      </c>
      <c r="E22" s="115" t="s">
        <v>72</v>
      </c>
      <c r="F22" s="115" t="s">
        <v>161</v>
      </c>
      <c r="G22" s="115" t="s">
        <v>162</v>
      </c>
      <c r="H22" s="119">
        <v>31380.47</v>
      </c>
      <c r="I22" s="119">
        <v>31380.47</v>
      </c>
      <c r="J22" s="119"/>
      <c r="K22" s="119"/>
      <c r="L22" s="119">
        <v>31380.47</v>
      </c>
      <c r="M22" s="115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18.75" customHeight="1" spans="1:23">
      <c r="A23" s="115" t="s">
        <v>47</v>
      </c>
      <c r="B23" s="115" t="s">
        <v>153</v>
      </c>
      <c r="C23" s="115" t="s">
        <v>154</v>
      </c>
      <c r="D23" s="115" t="s">
        <v>82</v>
      </c>
      <c r="E23" s="115" t="s">
        <v>83</v>
      </c>
      <c r="F23" s="115" t="s">
        <v>161</v>
      </c>
      <c r="G23" s="115" t="s">
        <v>162</v>
      </c>
      <c r="H23" s="119"/>
      <c r="I23" s="119"/>
      <c r="J23" s="119"/>
      <c r="K23" s="119"/>
      <c r="L23" s="119"/>
      <c r="M23" s="115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18.75" customHeight="1" spans="1:23">
      <c r="A24" s="115" t="s">
        <v>47</v>
      </c>
      <c r="B24" s="115" t="s">
        <v>153</v>
      </c>
      <c r="C24" s="115" t="s">
        <v>154</v>
      </c>
      <c r="D24" s="115" t="s">
        <v>82</v>
      </c>
      <c r="E24" s="115" t="s">
        <v>83</v>
      </c>
      <c r="F24" s="115" t="s">
        <v>161</v>
      </c>
      <c r="G24" s="115" t="s">
        <v>162</v>
      </c>
      <c r="H24" s="119">
        <v>41801.82</v>
      </c>
      <c r="I24" s="119">
        <v>41801.82</v>
      </c>
      <c r="J24" s="119"/>
      <c r="K24" s="119"/>
      <c r="L24" s="119">
        <v>41801.82</v>
      </c>
      <c r="M24" s="115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18.75" customHeight="1" spans="1:23">
      <c r="A25" s="115" t="s">
        <v>47</v>
      </c>
      <c r="B25" s="115" t="s">
        <v>153</v>
      </c>
      <c r="C25" s="115" t="s">
        <v>154</v>
      </c>
      <c r="D25" s="115" t="s">
        <v>82</v>
      </c>
      <c r="E25" s="115" t="s">
        <v>83</v>
      </c>
      <c r="F25" s="115" t="s">
        <v>161</v>
      </c>
      <c r="G25" s="115" t="s">
        <v>162</v>
      </c>
      <c r="H25" s="119"/>
      <c r="I25" s="119"/>
      <c r="J25" s="119"/>
      <c r="K25" s="119"/>
      <c r="L25" s="119"/>
      <c r="M25" s="115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18.75" customHeight="1" spans="1:23">
      <c r="A26" s="115" t="s">
        <v>47</v>
      </c>
      <c r="B26" s="115" t="s">
        <v>163</v>
      </c>
      <c r="C26" s="115" t="s">
        <v>95</v>
      </c>
      <c r="D26" s="115" t="s">
        <v>94</v>
      </c>
      <c r="E26" s="115" t="s">
        <v>95</v>
      </c>
      <c r="F26" s="115" t="s">
        <v>164</v>
      </c>
      <c r="G26" s="115" t="s">
        <v>95</v>
      </c>
      <c r="H26" s="119">
        <v>557357.64</v>
      </c>
      <c r="I26" s="119">
        <v>557357.64</v>
      </c>
      <c r="J26" s="119"/>
      <c r="K26" s="119"/>
      <c r="L26" s="119">
        <v>557357.64</v>
      </c>
      <c r="M26" s="115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18.75" customHeight="1" spans="1:23">
      <c r="A27" s="115" t="s">
        <v>47</v>
      </c>
      <c r="B27" s="115" t="s">
        <v>165</v>
      </c>
      <c r="C27" s="115" t="s">
        <v>166</v>
      </c>
      <c r="D27" s="115" t="s">
        <v>88</v>
      </c>
      <c r="E27" s="115" t="s">
        <v>89</v>
      </c>
      <c r="F27" s="115" t="s">
        <v>167</v>
      </c>
      <c r="G27" s="115" t="s">
        <v>168</v>
      </c>
      <c r="H27" s="119">
        <v>60800</v>
      </c>
      <c r="I27" s="119">
        <v>60800</v>
      </c>
      <c r="J27" s="119"/>
      <c r="K27" s="119"/>
      <c r="L27" s="119">
        <v>60800</v>
      </c>
      <c r="M27" s="115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18.75" customHeight="1" spans="1:23">
      <c r="A28" s="115" t="s">
        <v>47</v>
      </c>
      <c r="B28" s="115" t="s">
        <v>165</v>
      </c>
      <c r="C28" s="115" t="s">
        <v>166</v>
      </c>
      <c r="D28" s="115" t="s">
        <v>88</v>
      </c>
      <c r="E28" s="115" t="s">
        <v>89</v>
      </c>
      <c r="F28" s="115" t="s">
        <v>169</v>
      </c>
      <c r="G28" s="115" t="s">
        <v>170</v>
      </c>
      <c r="H28" s="119">
        <v>3000</v>
      </c>
      <c r="I28" s="119">
        <v>3000</v>
      </c>
      <c r="J28" s="119"/>
      <c r="K28" s="119"/>
      <c r="L28" s="119">
        <v>3000</v>
      </c>
      <c r="M28" s="115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18.75" customHeight="1" spans="1:23">
      <c r="A29" s="115" t="s">
        <v>47</v>
      </c>
      <c r="B29" s="115" t="s">
        <v>165</v>
      </c>
      <c r="C29" s="115" t="s">
        <v>166</v>
      </c>
      <c r="D29" s="115" t="s">
        <v>88</v>
      </c>
      <c r="E29" s="115" t="s">
        <v>89</v>
      </c>
      <c r="F29" s="115" t="s">
        <v>171</v>
      </c>
      <c r="G29" s="115" t="s">
        <v>172</v>
      </c>
      <c r="H29" s="119">
        <v>3000</v>
      </c>
      <c r="I29" s="119">
        <v>3000</v>
      </c>
      <c r="J29" s="119"/>
      <c r="K29" s="119"/>
      <c r="L29" s="119">
        <v>3000</v>
      </c>
      <c r="M29" s="115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18.75" customHeight="1" spans="1:23">
      <c r="A30" s="115" t="s">
        <v>47</v>
      </c>
      <c r="B30" s="115" t="s">
        <v>165</v>
      </c>
      <c r="C30" s="115" t="s">
        <v>166</v>
      </c>
      <c r="D30" s="115" t="s">
        <v>88</v>
      </c>
      <c r="E30" s="115" t="s">
        <v>89</v>
      </c>
      <c r="F30" s="115" t="s">
        <v>173</v>
      </c>
      <c r="G30" s="115" t="s">
        <v>174</v>
      </c>
      <c r="H30" s="119">
        <v>12000</v>
      </c>
      <c r="I30" s="119">
        <v>12000</v>
      </c>
      <c r="J30" s="119"/>
      <c r="K30" s="119"/>
      <c r="L30" s="119">
        <v>12000</v>
      </c>
      <c r="M30" s="115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18.75" customHeight="1" spans="1:23">
      <c r="A31" s="115" t="s">
        <v>47</v>
      </c>
      <c r="B31" s="115" t="s">
        <v>165</v>
      </c>
      <c r="C31" s="115" t="s">
        <v>166</v>
      </c>
      <c r="D31" s="115" t="s">
        <v>88</v>
      </c>
      <c r="E31" s="115" t="s">
        <v>89</v>
      </c>
      <c r="F31" s="115" t="s">
        <v>175</v>
      </c>
      <c r="G31" s="115" t="s">
        <v>176</v>
      </c>
      <c r="H31" s="119">
        <v>10000</v>
      </c>
      <c r="I31" s="119">
        <v>10000</v>
      </c>
      <c r="J31" s="119"/>
      <c r="K31" s="119"/>
      <c r="L31" s="119">
        <v>10000</v>
      </c>
      <c r="M31" s="115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18.75" customHeight="1" spans="1:23">
      <c r="A32" s="115" t="s">
        <v>47</v>
      </c>
      <c r="B32" s="115" t="s">
        <v>165</v>
      </c>
      <c r="C32" s="115" t="s">
        <v>166</v>
      </c>
      <c r="D32" s="115" t="s">
        <v>88</v>
      </c>
      <c r="E32" s="115" t="s">
        <v>89</v>
      </c>
      <c r="F32" s="115" t="s">
        <v>177</v>
      </c>
      <c r="G32" s="115" t="s">
        <v>178</v>
      </c>
      <c r="H32" s="119">
        <v>40000</v>
      </c>
      <c r="I32" s="119">
        <v>40000</v>
      </c>
      <c r="J32" s="119"/>
      <c r="K32" s="119"/>
      <c r="L32" s="119">
        <v>40000</v>
      </c>
      <c r="M32" s="115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18.75" customHeight="1" spans="1:23">
      <c r="A33" s="115" t="s">
        <v>47</v>
      </c>
      <c r="B33" s="115" t="s">
        <v>165</v>
      </c>
      <c r="C33" s="115" t="s">
        <v>166</v>
      </c>
      <c r="D33" s="115" t="s">
        <v>88</v>
      </c>
      <c r="E33" s="115" t="s">
        <v>89</v>
      </c>
      <c r="F33" s="115" t="s">
        <v>179</v>
      </c>
      <c r="G33" s="115" t="s">
        <v>180</v>
      </c>
      <c r="H33" s="119">
        <v>56000</v>
      </c>
      <c r="I33" s="119">
        <v>56000</v>
      </c>
      <c r="J33" s="119"/>
      <c r="K33" s="119"/>
      <c r="L33" s="119">
        <v>56000</v>
      </c>
      <c r="M33" s="115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18.75" customHeight="1" spans="1:23">
      <c r="A34" s="115" t="s">
        <v>47</v>
      </c>
      <c r="B34" s="115" t="s">
        <v>181</v>
      </c>
      <c r="C34" s="115" t="s">
        <v>182</v>
      </c>
      <c r="D34" s="115" t="s">
        <v>88</v>
      </c>
      <c r="E34" s="115" t="s">
        <v>89</v>
      </c>
      <c r="F34" s="115" t="s">
        <v>183</v>
      </c>
      <c r="G34" s="115" t="s">
        <v>184</v>
      </c>
      <c r="H34" s="119">
        <v>60000</v>
      </c>
      <c r="I34" s="119">
        <v>60000</v>
      </c>
      <c r="J34" s="119"/>
      <c r="K34" s="119"/>
      <c r="L34" s="119">
        <v>60000</v>
      </c>
      <c r="M34" s="115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18.75" customHeight="1" spans="1:23">
      <c r="A35" s="115" t="s">
        <v>47</v>
      </c>
      <c r="B35" s="115" t="s">
        <v>185</v>
      </c>
      <c r="C35" s="115" t="s">
        <v>186</v>
      </c>
      <c r="D35" s="115" t="s">
        <v>65</v>
      </c>
      <c r="E35" s="115" t="s">
        <v>66</v>
      </c>
      <c r="F35" s="115" t="s">
        <v>167</v>
      </c>
      <c r="G35" s="115" t="s">
        <v>168</v>
      </c>
      <c r="H35" s="119">
        <v>18600</v>
      </c>
      <c r="I35" s="119">
        <v>18600</v>
      </c>
      <c r="J35" s="119"/>
      <c r="K35" s="119"/>
      <c r="L35" s="119">
        <v>18600</v>
      </c>
      <c r="M35" s="115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18.75" customHeight="1" spans="1:23">
      <c r="A36" s="115" t="s">
        <v>47</v>
      </c>
      <c r="B36" s="115" t="s">
        <v>185</v>
      </c>
      <c r="C36" s="115" t="s">
        <v>186</v>
      </c>
      <c r="D36" s="115" t="s">
        <v>88</v>
      </c>
      <c r="E36" s="115" t="s">
        <v>89</v>
      </c>
      <c r="F36" s="115" t="s">
        <v>167</v>
      </c>
      <c r="G36" s="115" t="s">
        <v>168</v>
      </c>
      <c r="H36" s="119">
        <v>600</v>
      </c>
      <c r="I36" s="119">
        <v>600</v>
      </c>
      <c r="J36" s="119"/>
      <c r="K36" s="119"/>
      <c r="L36" s="119">
        <v>600</v>
      </c>
      <c r="M36" s="115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18.75" customHeight="1" spans="1:23">
      <c r="A37" s="115" t="s">
        <v>47</v>
      </c>
      <c r="B37" s="115" t="s">
        <v>187</v>
      </c>
      <c r="C37" s="115" t="s">
        <v>188</v>
      </c>
      <c r="D37" s="115" t="s">
        <v>88</v>
      </c>
      <c r="E37" s="115" t="s">
        <v>89</v>
      </c>
      <c r="F37" s="115" t="s">
        <v>189</v>
      </c>
      <c r="G37" s="115" t="s">
        <v>188</v>
      </c>
      <c r="H37" s="119"/>
      <c r="I37" s="119"/>
      <c r="J37" s="119"/>
      <c r="K37" s="119"/>
      <c r="L37" s="119"/>
      <c r="M37" s="115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ht="31.4" customHeight="1" spans="1:23">
      <c r="A38" s="115" t="s">
        <v>47</v>
      </c>
      <c r="B38" s="115" t="s">
        <v>187</v>
      </c>
      <c r="C38" s="115" t="s">
        <v>188</v>
      </c>
      <c r="D38" s="115" t="s">
        <v>88</v>
      </c>
      <c r="E38" s="115" t="s">
        <v>89</v>
      </c>
      <c r="F38" s="115" t="s">
        <v>189</v>
      </c>
      <c r="G38" s="115" t="s">
        <v>188</v>
      </c>
      <c r="H38" s="119">
        <v>72378.48</v>
      </c>
      <c r="I38" s="119">
        <v>72378.48</v>
      </c>
      <c r="J38" s="119"/>
      <c r="K38" s="119"/>
      <c r="L38" s="119">
        <v>72378.48</v>
      </c>
      <c r="M38" s="115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ht="18.75" customHeight="1" spans="1:23">
      <c r="A39" s="34" t="s">
        <v>96</v>
      </c>
      <c r="B39" s="35"/>
      <c r="C39" s="35"/>
      <c r="D39" s="35"/>
      <c r="E39" s="35"/>
      <c r="F39" s="35"/>
      <c r="G39" s="36"/>
      <c r="H39" s="119">
        <v>6294639.27</v>
      </c>
      <c r="I39" s="119">
        <v>6294639.27</v>
      </c>
      <c r="J39" s="119"/>
      <c r="K39" s="119"/>
      <c r="L39" s="119">
        <v>6294639.27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</sheetData>
  <mergeCells count="30">
    <mergeCell ref="A3:W3"/>
    <mergeCell ref="A4:G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zoomScale="70" zoomScaleNormal="70" workbookViewId="0">
      <pane ySplit="1" topLeftCell="A2" activePane="bottomLeft" state="frozen"/>
      <selection/>
      <selection pane="bottomLeft" activeCell="H23" sqref="H23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0"/>
      <c r="W2" s="58" t="s">
        <v>190</v>
      </c>
    </row>
    <row r="3" ht="27.75" customHeight="1" spans="1:23">
      <c r="A3" s="29" t="s">
        <v>191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29</v>
      </c>
      <c r="B4" s="116"/>
      <c r="C4" s="116"/>
      <c r="D4" s="116"/>
      <c r="E4" s="116"/>
      <c r="F4" s="116"/>
      <c r="G4" s="116"/>
      <c r="H4" s="116"/>
      <c r="I4" s="116"/>
      <c r="J4" s="7"/>
      <c r="K4" s="7"/>
      <c r="L4" s="7"/>
      <c r="M4" s="7"/>
      <c r="N4" s="7"/>
      <c r="O4" s="7"/>
      <c r="P4" s="7"/>
      <c r="Q4" s="7"/>
      <c r="U4" s="120"/>
      <c r="W4" s="111" t="s">
        <v>121</v>
      </c>
    </row>
    <row r="5" ht="21.75" customHeight="1" spans="1:23">
      <c r="A5" s="9" t="s">
        <v>192</v>
      </c>
      <c r="B5" s="9" t="s">
        <v>131</v>
      </c>
      <c r="C5" s="9" t="s">
        <v>132</v>
      </c>
      <c r="D5" s="9" t="s">
        <v>193</v>
      </c>
      <c r="E5" s="10" t="s">
        <v>133</v>
      </c>
      <c r="F5" s="10" t="s">
        <v>134</v>
      </c>
      <c r="G5" s="10" t="s">
        <v>135</v>
      </c>
      <c r="H5" s="10" t="s">
        <v>136</v>
      </c>
      <c r="I5" s="66" t="s">
        <v>32</v>
      </c>
      <c r="J5" s="66" t="s">
        <v>194</v>
      </c>
      <c r="K5" s="66"/>
      <c r="L5" s="66"/>
      <c r="M5" s="66"/>
      <c r="N5" s="117" t="s">
        <v>138</v>
      </c>
      <c r="O5" s="117"/>
      <c r="P5" s="117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6"/>
      <c r="J6" s="50" t="s">
        <v>35</v>
      </c>
      <c r="K6" s="50"/>
      <c r="L6" s="50" t="s">
        <v>36</v>
      </c>
      <c r="M6" s="50" t="s">
        <v>37</v>
      </c>
      <c r="N6" s="118" t="s">
        <v>35</v>
      </c>
      <c r="O6" s="118" t="s">
        <v>36</v>
      </c>
      <c r="P6" s="118" t="s">
        <v>37</v>
      </c>
      <c r="Q6" s="15"/>
      <c r="R6" s="10" t="s">
        <v>34</v>
      </c>
      <c r="S6" s="10" t="s">
        <v>45</v>
      </c>
      <c r="T6" s="10" t="s">
        <v>144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6"/>
      <c r="J7" s="50" t="s">
        <v>34</v>
      </c>
      <c r="K7" s="50" t="s">
        <v>195</v>
      </c>
      <c r="L7" s="50"/>
      <c r="M7" s="50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5"/>
      <c r="B9" s="115"/>
      <c r="C9" s="115" t="s">
        <v>196</v>
      </c>
      <c r="D9" s="115"/>
      <c r="E9" s="115"/>
      <c r="F9" s="115"/>
      <c r="G9" s="115"/>
      <c r="H9" s="115"/>
      <c r="I9" s="119">
        <v>20000</v>
      </c>
      <c r="J9" s="119"/>
      <c r="K9" s="119"/>
      <c r="L9" s="119"/>
      <c r="M9" s="119"/>
      <c r="N9" s="119"/>
      <c r="O9" s="119"/>
      <c r="P9" s="119"/>
      <c r="Q9" s="119"/>
      <c r="R9" s="119">
        <v>20000</v>
      </c>
      <c r="S9" s="119"/>
      <c r="T9" s="119"/>
      <c r="U9" s="119"/>
      <c r="V9" s="119"/>
      <c r="W9" s="119">
        <v>20000</v>
      </c>
    </row>
    <row r="10" ht="32.9" customHeight="1" spans="1:23">
      <c r="A10" s="115" t="s">
        <v>197</v>
      </c>
      <c r="B10" s="115" t="s">
        <v>198</v>
      </c>
      <c r="C10" s="115" t="s">
        <v>196</v>
      </c>
      <c r="D10" s="115" t="s">
        <v>47</v>
      </c>
      <c r="E10" s="115" t="s">
        <v>88</v>
      </c>
      <c r="F10" s="115" t="s">
        <v>89</v>
      </c>
      <c r="G10" s="115" t="s">
        <v>167</v>
      </c>
      <c r="H10" s="115" t="s">
        <v>168</v>
      </c>
      <c r="I10" s="119">
        <v>20000</v>
      </c>
      <c r="J10" s="119"/>
      <c r="K10" s="119"/>
      <c r="L10" s="119"/>
      <c r="M10" s="119"/>
      <c r="N10" s="119"/>
      <c r="O10" s="119"/>
      <c r="P10" s="119"/>
      <c r="Q10" s="119"/>
      <c r="R10" s="119">
        <v>20000</v>
      </c>
      <c r="S10" s="119"/>
      <c r="T10" s="119"/>
      <c r="U10" s="119"/>
      <c r="V10" s="119"/>
      <c r="W10" s="119">
        <v>20000</v>
      </c>
    </row>
    <row r="11" ht="32.9" customHeight="1" spans="1:23">
      <c r="A11" s="115"/>
      <c r="B11" s="115"/>
      <c r="C11" s="115" t="s">
        <v>199</v>
      </c>
      <c r="D11" s="115"/>
      <c r="E11" s="115"/>
      <c r="F11" s="115"/>
      <c r="G11" s="115"/>
      <c r="H11" s="115"/>
      <c r="I11" s="119">
        <v>27600</v>
      </c>
      <c r="J11" s="119">
        <v>27600</v>
      </c>
      <c r="K11" s="119">
        <v>27600</v>
      </c>
      <c r="L11" s="119"/>
      <c r="M11" s="119"/>
      <c r="N11" s="115"/>
      <c r="O11" s="115"/>
      <c r="P11" s="115"/>
      <c r="Q11" s="119"/>
      <c r="R11" s="119"/>
      <c r="S11" s="119"/>
      <c r="T11" s="119"/>
      <c r="U11" s="119"/>
      <c r="V11" s="119"/>
      <c r="W11" s="119"/>
    </row>
    <row r="12" ht="32.9" customHeight="1" spans="1:23">
      <c r="A12" s="115" t="s">
        <v>200</v>
      </c>
      <c r="B12" s="115" t="s">
        <v>201</v>
      </c>
      <c r="C12" s="115" t="s">
        <v>199</v>
      </c>
      <c r="D12" s="115" t="s">
        <v>47</v>
      </c>
      <c r="E12" s="115" t="s">
        <v>88</v>
      </c>
      <c r="F12" s="115" t="s">
        <v>89</v>
      </c>
      <c r="G12" s="115" t="s">
        <v>167</v>
      </c>
      <c r="H12" s="115" t="s">
        <v>168</v>
      </c>
      <c r="I12" s="119">
        <v>27600</v>
      </c>
      <c r="J12" s="119">
        <v>27600</v>
      </c>
      <c r="K12" s="119">
        <v>27600</v>
      </c>
      <c r="L12" s="119"/>
      <c r="M12" s="119"/>
      <c r="N12" s="115"/>
      <c r="O12" s="115"/>
      <c r="P12" s="115"/>
      <c r="Q12" s="119"/>
      <c r="R12" s="119"/>
      <c r="S12" s="119"/>
      <c r="T12" s="119"/>
      <c r="U12" s="119"/>
      <c r="V12" s="119"/>
      <c r="W12" s="119"/>
    </row>
    <row r="13" ht="18.75" customHeight="1" spans="1:23">
      <c r="A13" s="34" t="s">
        <v>96</v>
      </c>
      <c r="B13" s="35"/>
      <c r="C13" s="35"/>
      <c r="D13" s="35"/>
      <c r="E13" s="35"/>
      <c r="F13" s="35"/>
      <c r="G13" s="35"/>
      <c r="H13" s="36"/>
      <c r="I13" s="119">
        <v>47600</v>
      </c>
      <c r="J13" s="119">
        <v>27600</v>
      </c>
      <c r="K13" s="119">
        <v>27600</v>
      </c>
      <c r="L13" s="119"/>
      <c r="M13" s="119"/>
      <c r="N13" s="119"/>
      <c r="O13" s="119"/>
      <c r="P13" s="119"/>
      <c r="Q13" s="119"/>
      <c r="R13" s="119">
        <v>20000</v>
      </c>
      <c r="S13" s="119"/>
      <c r="T13" s="119"/>
      <c r="U13" s="119"/>
      <c r="V13" s="119"/>
      <c r="W13" s="119">
        <v>20000</v>
      </c>
    </row>
  </sheetData>
  <mergeCells count="28">
    <mergeCell ref="A3:W3"/>
    <mergeCell ref="A4:I4"/>
    <mergeCell ref="J5:M5"/>
    <mergeCell ref="N5:P5"/>
    <mergeCell ref="R5:W5"/>
    <mergeCell ref="J6:K6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pane ySplit="1" topLeftCell="A2" activePane="bottomLeft" state="frozen"/>
      <selection/>
      <selection pane="bottomLeft" activeCell="C5" sqref="C5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202</v>
      </c>
    </row>
    <row r="3" ht="28.5" customHeight="1" spans="1:10">
      <c r="A3" s="48" t="s">
        <v>203</v>
      </c>
      <c r="B3" s="29"/>
      <c r="C3" s="29"/>
      <c r="D3" s="29"/>
      <c r="E3" s="29"/>
      <c r="F3" s="49"/>
      <c r="G3" s="29"/>
      <c r="H3" s="49"/>
      <c r="I3" s="49"/>
      <c r="J3" s="29"/>
    </row>
    <row r="4" ht="15" customHeight="1" spans="1:1">
      <c r="A4" s="5" t="s">
        <v>29</v>
      </c>
    </row>
    <row r="5" ht="14.25" customHeight="1" spans="1:10">
      <c r="A5" s="50" t="s">
        <v>204</v>
      </c>
      <c r="B5" s="50" t="s">
        <v>205</v>
      </c>
      <c r="C5" s="50" t="s">
        <v>206</v>
      </c>
      <c r="D5" s="50" t="s">
        <v>207</v>
      </c>
      <c r="E5" s="50" t="s">
        <v>208</v>
      </c>
      <c r="F5" s="51" t="s">
        <v>209</v>
      </c>
      <c r="G5" s="50" t="s">
        <v>210</v>
      </c>
      <c r="H5" s="51" t="s">
        <v>211</v>
      </c>
      <c r="I5" s="51" t="s">
        <v>212</v>
      </c>
      <c r="J5" s="50" t="s">
        <v>213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15" customHeight="1" spans="1:10">
      <c r="A7" s="114" t="s">
        <v>47</v>
      </c>
      <c r="B7" s="114"/>
      <c r="C7" s="114"/>
      <c r="D7" s="114"/>
      <c r="E7" s="114"/>
      <c r="F7" s="114"/>
      <c r="G7" s="114"/>
      <c r="H7" s="114"/>
      <c r="I7" s="114"/>
      <c r="J7" s="114"/>
    </row>
    <row r="8" ht="15" customHeight="1" spans="1:10">
      <c r="A8" s="115" t="s">
        <v>196</v>
      </c>
      <c r="B8" s="115" t="s">
        <v>214</v>
      </c>
      <c r="C8" s="115" t="s">
        <v>215</v>
      </c>
      <c r="D8" s="115" t="s">
        <v>216</v>
      </c>
      <c r="E8" s="115" t="s">
        <v>216</v>
      </c>
      <c r="F8" s="115" t="s">
        <v>217</v>
      </c>
      <c r="G8" s="114" t="s">
        <v>218</v>
      </c>
      <c r="H8" s="114" t="s">
        <v>219</v>
      </c>
      <c r="I8" s="115" t="s">
        <v>220</v>
      </c>
      <c r="J8" s="115" t="s">
        <v>196</v>
      </c>
    </row>
    <row r="9" ht="15" customHeight="1" spans="1:10">
      <c r="A9" s="115" t="s">
        <v>196</v>
      </c>
      <c r="B9" s="115" t="s">
        <v>214</v>
      </c>
      <c r="C9" s="115" t="s">
        <v>221</v>
      </c>
      <c r="D9" s="115" t="s">
        <v>222</v>
      </c>
      <c r="E9" s="115" t="s">
        <v>222</v>
      </c>
      <c r="F9" s="115" t="s">
        <v>217</v>
      </c>
      <c r="G9" s="114" t="s">
        <v>218</v>
      </c>
      <c r="H9" s="114" t="s">
        <v>219</v>
      </c>
      <c r="I9" s="115" t="s">
        <v>220</v>
      </c>
      <c r="J9" s="115" t="s">
        <v>196</v>
      </c>
    </row>
    <row r="10" ht="15" customHeight="1" spans="1:10">
      <c r="A10" s="115" t="s">
        <v>196</v>
      </c>
      <c r="B10" s="115" t="s">
        <v>214</v>
      </c>
      <c r="C10" s="115" t="s">
        <v>223</v>
      </c>
      <c r="D10" s="115" t="s">
        <v>224</v>
      </c>
      <c r="E10" s="115" t="s">
        <v>225</v>
      </c>
      <c r="F10" s="115" t="s">
        <v>226</v>
      </c>
      <c r="G10" s="114" t="s">
        <v>227</v>
      </c>
      <c r="H10" s="114" t="s">
        <v>219</v>
      </c>
      <c r="I10" s="115" t="s">
        <v>228</v>
      </c>
      <c r="J10" s="115" t="s">
        <v>229</v>
      </c>
    </row>
    <row r="11" ht="15" customHeight="1" spans="1:10">
      <c r="A11" s="115" t="s">
        <v>199</v>
      </c>
      <c r="B11" s="115" t="s">
        <v>230</v>
      </c>
      <c r="C11" s="115" t="s">
        <v>215</v>
      </c>
      <c r="D11" s="115" t="s">
        <v>216</v>
      </c>
      <c r="E11" s="115" t="s">
        <v>231</v>
      </c>
      <c r="F11" s="115" t="s">
        <v>232</v>
      </c>
      <c r="G11" s="114" t="s">
        <v>233</v>
      </c>
      <c r="H11" s="114" t="s">
        <v>234</v>
      </c>
      <c r="I11" s="115" t="s">
        <v>228</v>
      </c>
      <c r="J11" s="115" t="s">
        <v>235</v>
      </c>
    </row>
    <row r="12" ht="15" customHeight="1" spans="1:10">
      <c r="A12" s="115" t="s">
        <v>199</v>
      </c>
      <c r="B12" s="115" t="s">
        <v>230</v>
      </c>
      <c r="C12" s="115" t="s">
        <v>215</v>
      </c>
      <c r="D12" s="115" t="s">
        <v>236</v>
      </c>
      <c r="E12" s="115" t="s">
        <v>237</v>
      </c>
      <c r="F12" s="115" t="s">
        <v>232</v>
      </c>
      <c r="G12" s="114" t="s">
        <v>233</v>
      </c>
      <c r="H12" s="114" t="s">
        <v>234</v>
      </c>
      <c r="I12" s="115" t="s">
        <v>228</v>
      </c>
      <c r="J12" s="115" t="s">
        <v>235</v>
      </c>
    </row>
    <row r="13" ht="15" customHeight="1" spans="1:10">
      <c r="A13" s="115" t="s">
        <v>199</v>
      </c>
      <c r="B13" s="115" t="s">
        <v>230</v>
      </c>
      <c r="C13" s="115" t="s">
        <v>221</v>
      </c>
      <c r="D13" s="115" t="s">
        <v>222</v>
      </c>
      <c r="E13" s="115" t="s">
        <v>231</v>
      </c>
      <c r="F13" s="115" t="s">
        <v>217</v>
      </c>
      <c r="G13" s="114" t="s">
        <v>238</v>
      </c>
      <c r="H13" s="114" t="s">
        <v>219</v>
      </c>
      <c r="I13" s="115" t="s">
        <v>228</v>
      </c>
      <c r="J13" s="115" t="s">
        <v>235</v>
      </c>
    </row>
    <row r="14" ht="17" customHeight="1" spans="1:10">
      <c r="A14" s="115" t="s">
        <v>199</v>
      </c>
      <c r="B14" s="115" t="s">
        <v>230</v>
      </c>
      <c r="C14" s="115" t="s">
        <v>223</v>
      </c>
      <c r="D14" s="115" t="s">
        <v>224</v>
      </c>
      <c r="E14" s="115" t="s">
        <v>239</v>
      </c>
      <c r="F14" s="115" t="s">
        <v>217</v>
      </c>
      <c r="G14" s="114" t="s">
        <v>227</v>
      </c>
      <c r="H14" s="114" t="s">
        <v>219</v>
      </c>
      <c r="I14" s="115" t="s">
        <v>228</v>
      </c>
      <c r="J14" s="115" t="s">
        <v>239</v>
      </c>
    </row>
  </sheetData>
  <mergeCells count="6">
    <mergeCell ref="A3:J3"/>
    <mergeCell ref="A4:H4"/>
    <mergeCell ref="A8:A10"/>
    <mergeCell ref="A11:A14"/>
    <mergeCell ref="B8:B10"/>
    <mergeCell ref="B11:B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今夕</cp:lastModifiedBy>
  <dcterms:created xsi:type="dcterms:W3CDTF">2025-01-21T02:50:00Z</dcterms:created>
  <dcterms:modified xsi:type="dcterms:W3CDTF">2025-05-07T09:12:28Z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69EA467C51C14B5E9F0BE18678EB6578_13</vt:lpwstr>
  </property>
  <property fmtid="{D5CDD505-2E9C-101B-9397-08002B2CF9AE}" pid="3" name="KSOProductBuildVer">
    <vt:lpwstr>2052-12.1.0.20784</vt:lpwstr>
  </property>
</Properties>
</file>