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definedNames>
    <definedName name="_xlnm._FilterDatabase" localSheetId="0" hidden="1">Sheet1!$A$3:$E$24</definedName>
  </definedNames>
  <calcPr calcId="144525" concurrentCalc="0"/>
</workbook>
</file>

<file path=xl/sharedStrings.xml><?xml version="1.0" encoding="utf-8"?>
<sst xmlns="http://schemas.openxmlformats.org/spreadsheetml/2006/main" count="67" uniqueCount="38">
  <si>
    <t>2023年芒市防致贫返贫风险救助金申请名单（第二批）</t>
  </si>
  <si>
    <t>序号</t>
  </si>
  <si>
    <t>乡镇</t>
  </si>
  <si>
    <t>申请人及家庭成员姓名</t>
  </si>
  <si>
    <t>与户主关系</t>
  </si>
  <si>
    <t>审批金额（拟救助金额）元</t>
  </si>
  <si>
    <t>风平镇</t>
  </si>
  <si>
    <t>蒋岩保石</t>
  </si>
  <si>
    <t>户主</t>
  </si>
  <si>
    <t>万玉喊过</t>
  </si>
  <si>
    <t>配偶</t>
  </si>
  <si>
    <t>蒋保林</t>
  </si>
  <si>
    <t>之子</t>
  </si>
  <si>
    <t>朗月哏凹</t>
  </si>
  <si>
    <t>孙玉生</t>
  </si>
  <si>
    <t>孙所旺</t>
  </si>
  <si>
    <t>之女</t>
  </si>
  <si>
    <t>芒市镇</t>
  </si>
  <si>
    <t>金岩阮</t>
  </si>
  <si>
    <t>朗叶喊过</t>
  </si>
  <si>
    <t>金相门</t>
  </si>
  <si>
    <t>父女</t>
  </si>
  <si>
    <t>轩岗乡</t>
  </si>
  <si>
    <t>杨有笔</t>
  </si>
  <si>
    <t>董咪兰</t>
  </si>
  <si>
    <t>杨玥琪</t>
  </si>
  <si>
    <t>孙女</t>
  </si>
  <si>
    <t>西山乡</t>
  </si>
  <si>
    <t>唐勒卷</t>
  </si>
  <si>
    <t>保况诺</t>
  </si>
  <si>
    <t>唐宽霜</t>
  </si>
  <si>
    <t>何木写</t>
  </si>
  <si>
    <t>之母</t>
  </si>
  <si>
    <t>唐成棒</t>
  </si>
  <si>
    <t>何木图</t>
  </si>
  <si>
    <t>来马团</t>
  </si>
  <si>
    <t>来马努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</si>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</sst>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方正黑体_GBK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24" fillId="30" borderId="1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abSelected="1" workbookViewId="0">
      <selection activeCell="I8" sqref="I8"/>
    </sheetView>
  </sheetViews>
  <sheetFormatPr defaultColWidth="9" defaultRowHeight="30" customHeight="1" outlineLevelCol="4"/>
  <cols>
    <col min="1" max="1" width="6.13333333333333" style="1" customWidth="1"/>
    <col min="2" max="2" width="14.225" style="1" customWidth="1"/>
    <col min="3" max="3" width="20.75" style="1" customWidth="1"/>
    <col min="4" max="4" width="12.4416666666667" style="1" customWidth="1"/>
    <col min="5" max="5" width="17.775" style="1" customWidth="1"/>
    <col min="6" max="16351" width="9" style="1"/>
  </cols>
  <sheetData>
    <row r="1" s="1" customFormat="1" ht="49" customHeight="1" spans="1:5">
      <c r="A1" s="3" t="s">
        <v>0</v>
      </c>
      <c r="B1" s="3"/>
      <c r="C1" s="3"/>
      <c r="D1" s="3"/>
      <c r="E1" s="3"/>
    </row>
    <row r="2" s="1" customFormat="1" ht="3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47" customHeight="1" spans="1:5">
      <c r="A3" s="6"/>
      <c r="B3" s="6"/>
      <c r="C3" s="6"/>
      <c r="D3" s="7"/>
      <c r="E3" s="5"/>
    </row>
    <row r="4" s="1" customFormat="1" ht="46" customHeight="1" spans="1:5">
      <c r="A4" s="8">
        <v>1</v>
      </c>
      <c r="B4" s="9" t="s">
        <v>6</v>
      </c>
      <c r="C4" s="9" t="s">
        <v>7</v>
      </c>
      <c r="D4" s="9" t="s">
        <v>8</v>
      </c>
      <c r="E4" s="10">
        <v>7806.22</v>
      </c>
    </row>
    <row r="5" s="1" customFormat="1" ht="48" customHeight="1" spans="1:5">
      <c r="A5" s="8">
        <v>2</v>
      </c>
      <c r="B5" s="9" t="s">
        <v>6</v>
      </c>
      <c r="C5" s="9" t="s">
        <v>9</v>
      </c>
      <c r="D5" s="9" t="s">
        <v>10</v>
      </c>
      <c r="E5" s="11"/>
    </row>
    <row r="6" s="1" customFormat="1" ht="72" customHeight="1" spans="1:5">
      <c r="A6" s="8">
        <v>3</v>
      </c>
      <c r="B6" s="9" t="s">
        <v>6</v>
      </c>
      <c r="C6" s="9" t="s">
        <v>11</v>
      </c>
      <c r="D6" s="9" t="s">
        <v>12</v>
      </c>
      <c r="E6" s="12"/>
    </row>
    <row r="7" s="1" customFormat="1" ht="66" customHeight="1" spans="1:5">
      <c r="A7" s="8">
        <v>4</v>
      </c>
      <c r="B7" s="9" t="s">
        <v>6</v>
      </c>
      <c r="C7" s="9" t="s">
        <v>13</v>
      </c>
      <c r="D7" s="9" t="s">
        <v>8</v>
      </c>
      <c r="E7" s="10">
        <v>23513.1</v>
      </c>
    </row>
    <row r="8" s="1" customFormat="1" ht="88" customHeight="1" spans="1:5">
      <c r="A8" s="8">
        <v>5</v>
      </c>
      <c r="B8" s="9" t="s">
        <v>6</v>
      </c>
      <c r="C8" s="9" t="s">
        <v>14</v>
      </c>
      <c r="D8" s="9" t="s">
        <v>10</v>
      </c>
      <c r="E8" s="11"/>
    </row>
    <row r="9" s="1" customFormat="1" ht="88" customHeight="1" spans="1:5">
      <c r="A9" s="8">
        <v>6</v>
      </c>
      <c r="B9" s="9" t="s">
        <v>6</v>
      </c>
      <c r="C9" s="9" t="s">
        <v>15</v>
      </c>
      <c r="D9" s="9" t="s">
        <v>16</v>
      </c>
      <c r="E9" s="12"/>
    </row>
    <row r="10" s="1" customFormat="1" ht="38" customHeight="1" spans="1:5">
      <c r="A10" s="8">
        <v>7</v>
      </c>
      <c r="B10" s="8" t="s">
        <v>17</v>
      </c>
      <c r="C10" s="13" t="s">
        <v>18</v>
      </c>
      <c r="D10" s="13" t="s">
        <v>8</v>
      </c>
      <c r="E10" s="10">
        <v>30000</v>
      </c>
    </row>
    <row r="11" s="1" customFormat="1" ht="38" customHeight="1" spans="1:5">
      <c r="A11" s="8">
        <v>8</v>
      </c>
      <c r="B11" s="8" t="s">
        <v>17</v>
      </c>
      <c r="C11" s="13" t="s">
        <v>19</v>
      </c>
      <c r="D11" s="13" t="s">
        <v>10</v>
      </c>
      <c r="E11" s="11"/>
    </row>
    <row r="12" s="1" customFormat="1" ht="38" customHeight="1" spans="1:5">
      <c r="A12" s="8">
        <v>9</v>
      </c>
      <c r="B12" s="8" t="s">
        <v>17</v>
      </c>
      <c r="C12" s="13" t="s">
        <v>20</v>
      </c>
      <c r="D12" s="13" t="s">
        <v>21</v>
      </c>
      <c r="E12" s="12"/>
    </row>
    <row r="13" s="1" customFormat="1" ht="38" customHeight="1" spans="1:5">
      <c r="A13" s="8">
        <v>10</v>
      </c>
      <c r="B13" s="8" t="s">
        <v>22</v>
      </c>
      <c r="C13" s="14" t="s">
        <v>23</v>
      </c>
      <c r="D13" s="14" t="s">
        <v>8</v>
      </c>
      <c r="E13" s="10">
        <v>16140.19</v>
      </c>
    </row>
    <row r="14" s="1" customFormat="1" ht="38" customHeight="1" spans="1:5">
      <c r="A14" s="8">
        <v>11</v>
      </c>
      <c r="B14" s="8" t="s">
        <v>22</v>
      </c>
      <c r="C14" s="8" t="s">
        <v>24</v>
      </c>
      <c r="D14" s="8" t="s">
        <v>10</v>
      </c>
      <c r="E14" s="11"/>
    </row>
    <row r="15" s="1" customFormat="1" ht="38" customHeight="1" spans="1:5">
      <c r="A15" s="8">
        <v>12</v>
      </c>
      <c r="B15" s="15" t="s">
        <v>22</v>
      </c>
      <c r="C15" s="15" t="s">
        <v>25</v>
      </c>
      <c r="D15" s="15" t="s">
        <v>26</v>
      </c>
      <c r="E15" s="11"/>
    </row>
    <row r="16" s="2" customFormat="1" customHeight="1" spans="1:5">
      <c r="A16" s="8">
        <v>13</v>
      </c>
      <c r="B16" s="8" t="s">
        <v>27</v>
      </c>
      <c r="C16" s="16" t="s">
        <v>28</v>
      </c>
      <c r="D16" s="16" t="s">
        <v>8</v>
      </c>
      <c r="E16" s="10">
        <f>12705.51*0.6</f>
        <v>7623.306</v>
      </c>
    </row>
    <row r="17" s="2" customFormat="1" customHeight="1" spans="1:5">
      <c r="A17" s="8">
        <v>14</v>
      </c>
      <c r="B17" s="8" t="s">
        <v>27</v>
      </c>
      <c r="C17" s="16" t="s">
        <v>29</v>
      </c>
      <c r="D17" s="16" t="s">
        <v>10</v>
      </c>
      <c r="E17" s="11"/>
    </row>
    <row r="18" s="2" customFormat="1" customHeight="1" spans="1:5">
      <c r="A18" s="8">
        <v>15</v>
      </c>
      <c r="B18" s="8" t="s">
        <v>27</v>
      </c>
      <c r="C18" s="16" t="s">
        <v>30</v>
      </c>
      <c r="D18" s="16" t="s">
        <v>16</v>
      </c>
      <c r="E18" s="11"/>
    </row>
    <row r="19" s="2" customFormat="1" customHeight="1" spans="1:5">
      <c r="A19" s="8">
        <v>16</v>
      </c>
      <c r="B19" s="8" t="s">
        <v>27</v>
      </c>
      <c r="C19" s="16" t="s">
        <v>31</v>
      </c>
      <c r="D19" s="16" t="s">
        <v>32</v>
      </c>
      <c r="E19" s="11"/>
    </row>
    <row r="20" s="2" customFormat="1" customHeight="1" spans="1:5">
      <c r="A20" s="8">
        <v>17</v>
      </c>
      <c r="B20" s="8" t="s">
        <v>27</v>
      </c>
      <c r="C20" s="16" t="s">
        <v>33</v>
      </c>
      <c r="D20" s="16" t="s">
        <v>12</v>
      </c>
      <c r="E20" s="12"/>
    </row>
    <row r="21" s="2" customFormat="1" customHeight="1" spans="1:5">
      <c r="A21" s="8">
        <v>18</v>
      </c>
      <c r="B21" s="8" t="s">
        <v>27</v>
      </c>
      <c r="C21" s="16" t="s">
        <v>34</v>
      </c>
      <c r="D21" s="16" t="s">
        <v>8</v>
      </c>
      <c r="E21" s="10">
        <f>11293.77*0.6</f>
        <v>6776.262</v>
      </c>
    </row>
    <row r="22" s="2" customFormat="1" customHeight="1" spans="1:5">
      <c r="A22" s="8">
        <v>19</v>
      </c>
      <c r="B22" s="8" t="s">
        <v>27</v>
      </c>
      <c r="C22" s="16" t="s">
        <v>35</v>
      </c>
      <c r="D22" s="16" t="s">
        <v>16</v>
      </c>
      <c r="E22" s="11"/>
    </row>
    <row r="23" s="2" customFormat="1" customHeight="1" spans="1:5">
      <c r="A23" s="8">
        <v>20</v>
      </c>
      <c r="B23" s="8" t="s">
        <v>27</v>
      </c>
      <c r="C23" s="8" t="s">
        <v>36</v>
      </c>
      <c r="D23" s="8" t="s">
        <v>16</v>
      </c>
      <c r="E23" s="12"/>
    </row>
    <row r="24" customHeight="1" spans="4:5">
      <c r="D24" s="8" t="s">
        <v>37</v>
      </c>
      <c r="E24" s="17">
        <f>SUM(E4:E23)</f>
        <v>91859.078</v>
      </c>
    </row>
  </sheetData>
  <autoFilter ref="A3:E24">
    <extLst/>
  </autoFilter>
  <mergeCells count="12">
    <mergeCell ref="A1:E1"/>
    <mergeCell ref="A2:A3"/>
    <mergeCell ref="B2:B3"/>
    <mergeCell ref="C2:C3"/>
    <mergeCell ref="D2:D3"/>
    <mergeCell ref="E2:E3"/>
    <mergeCell ref="E4:E6"/>
    <mergeCell ref="E7:E9"/>
    <mergeCell ref="E10:E12"/>
    <mergeCell ref="E13:E15"/>
    <mergeCell ref="E16:E20"/>
    <mergeCell ref="E21:E23"/>
  </mergeCells>
  <pageMargins left="0.590277777777778" right="0.471527777777778" top="0.786805555555556" bottom="1" header="0.5" footer="0.5"/>
  <pageSetup paperSize="9" scale="4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李天义</cp:lastModifiedBy>
  <dcterms:created xsi:type="dcterms:W3CDTF">2020-10-20T09:07:00Z</dcterms:created>
  <dcterms:modified xsi:type="dcterms:W3CDTF">2023-08-17T08:36:04Z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A386A52D30554BFE87B05A7D54B93E76</vt:lpwstr>
  </property>
  <property fmtid="{D5CDD505-2E9C-101B-9397-08002B2CF9AE}" pid="4" name="KSOReadingLayout">
    <vt:bool>true</vt:bool>
  </property>
</Properties>
</file>