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170"/>
  </bookViews>
  <sheets>
    <sheet name="2020年新型农业经营主体和创业致富带头人带贫奖补公示表" sheetId="9" r:id="rId1"/>
  </sheets>
  <definedNames>
    <definedName name="_xlnm._FilterDatabase" localSheetId="0" hidden="1">'2020年新型农业经营主体和创业致富带头人带贫奖补公示表'!$A$4:$K$31</definedName>
    <definedName name="_xlnm.Print_Titles" localSheetId="0">'2020年新型农业经营主体和创业致富带头人带贫奖补公示表'!$1:$4</definedName>
  </definedNames>
  <calcPr calcId="144525"/>
</workbook>
</file>

<file path=xl/sharedStrings.xml><?xml version="1.0" encoding="utf-8"?>
<sst xmlns="http://schemas.openxmlformats.org/spreadsheetml/2006/main" count="148" uniqueCount="76">
  <si>
    <t>芒市2021年新型农业经营主体和创业致富带头人带动脱贫户、边缘户第一批奖补资金公示表</t>
  </si>
  <si>
    <t>填表单位：芒市农业农村局                       填表人：张祖宽                     联系电话：2130271          公示时间：2021年12月2日</t>
  </si>
  <si>
    <t>序号</t>
  </si>
  <si>
    <t>申报类型</t>
  </si>
  <si>
    <t>单位名称</t>
  </si>
  <si>
    <t>法定代表人</t>
  </si>
  <si>
    <t>所在乡镇</t>
  </si>
  <si>
    <t>企业申报情况</t>
  </si>
  <si>
    <t>验收达标情况</t>
  </si>
  <si>
    <t>验收结论</t>
  </si>
  <si>
    <t>奖补资金（万元）</t>
  </si>
  <si>
    <t>带动建档立卡贫困户边缘户发展产业户数（户）</t>
  </si>
  <si>
    <t>吸纳建档立卡贫困户边缘户就业人数（人）</t>
  </si>
  <si>
    <t>公司</t>
  </si>
  <si>
    <t>德宏富珑农业发展有限公司</t>
  </si>
  <si>
    <t>张宁</t>
  </si>
  <si>
    <t>西山乡</t>
  </si>
  <si>
    <t>合格</t>
  </si>
  <si>
    <t>德宏景运冷链物流有限公司</t>
  </si>
  <si>
    <t>景赛</t>
  </si>
  <si>
    <t>风平镇</t>
  </si>
  <si>
    <t>德宏傣成农业发展有限公司</t>
  </si>
  <si>
    <t>景小岩</t>
  </si>
  <si>
    <t>德宏弘健农业服务有限公司</t>
  </si>
  <si>
    <t>何勇</t>
  </si>
  <si>
    <t>合作社</t>
  </si>
  <si>
    <t>德宏鲜道食用菌种植专业合作社</t>
  </si>
  <si>
    <t>王顺学</t>
  </si>
  <si>
    <t>五岔路乡</t>
  </si>
  <si>
    <t>芒市盛丰茶核桃专业合作社</t>
  </si>
  <si>
    <t>谷学正</t>
  </si>
  <si>
    <t>芒市昌云中草药种植专业合作社</t>
  </si>
  <si>
    <t>王昌云</t>
  </si>
  <si>
    <t>芒市国成养殖专业合作社</t>
  </si>
  <si>
    <t>罗成国</t>
  </si>
  <si>
    <t>芒市南哥种植专业合作社</t>
  </si>
  <si>
    <t>张勒南</t>
  </si>
  <si>
    <t>芒市江东乡永祥养牛专业合作社</t>
  </si>
  <si>
    <t>许永祥</t>
  </si>
  <si>
    <t>江东乡</t>
  </si>
  <si>
    <t>芒市利尔水果种植专业合作社</t>
  </si>
  <si>
    <t>杨朝雄</t>
  </si>
  <si>
    <t>芒市丰胜蔬菜种植专业合作社</t>
  </si>
  <si>
    <t>段明忠</t>
  </si>
  <si>
    <t>遮放镇</t>
  </si>
  <si>
    <t>芒市双旺蔬菜专业合作社</t>
  </si>
  <si>
    <t>双岩保林</t>
  </si>
  <si>
    <t>德宏晟鑫烟草专业合作社</t>
  </si>
  <si>
    <t>杨恩田</t>
  </si>
  <si>
    <t>芒市合傣农种植专业合作社</t>
  </si>
  <si>
    <t>周岩所平</t>
  </si>
  <si>
    <t>芒市斌斌草果种植发展专业合作社</t>
  </si>
  <si>
    <t>段朝州</t>
  </si>
  <si>
    <t>芒市丰登种植专业合作社</t>
  </si>
  <si>
    <t>岳老四</t>
  </si>
  <si>
    <t>芒市信农果蔬种植专业合作社</t>
  </si>
  <si>
    <t>赵俊宇</t>
  </si>
  <si>
    <t>芒市腾领养殖专业合作社</t>
  </si>
  <si>
    <t>陶继宏</t>
  </si>
  <si>
    <t>芒市镇</t>
  </si>
  <si>
    <t>芒市民兴蔬菜专业合作社</t>
  </si>
  <si>
    <t>杨恩才</t>
  </si>
  <si>
    <t>芒海镇</t>
  </si>
  <si>
    <t>芒市白香缘水果种植专业合作社</t>
  </si>
  <si>
    <t>朱茂贤</t>
  </si>
  <si>
    <t>轩岗乡</t>
  </si>
  <si>
    <t>家庭农场</t>
  </si>
  <si>
    <t>芒市五岔路乡昌幸家庭农场</t>
  </si>
  <si>
    <t>姚昌利</t>
  </si>
  <si>
    <t>致富带头人</t>
  </si>
  <si>
    <t>李新明</t>
  </si>
  <si>
    <t>0</t>
  </si>
  <si>
    <t>李成双</t>
  </si>
  <si>
    <t>蔺以周</t>
  </si>
  <si>
    <t>周林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</si>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</sst>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0" borderId="0" applyProtection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1"/>
  <sheetViews>
    <sheetView tabSelected="1" zoomScale="110" zoomScaleNormal="110" topLeftCell="A16" workbookViewId="0">
      <selection activeCell="L20" sqref="L20"/>
    </sheetView>
  </sheetViews>
  <sheetFormatPr defaultColWidth="9" defaultRowHeight="13.5"/>
  <cols>
    <col min="1" max="1" width="5.79166666666667" customWidth="1"/>
    <col min="2" max="2" width="12.6666666666667" customWidth="1"/>
    <col min="3" max="3" width="19.1" customWidth="1"/>
    <col min="4" max="4" width="11" customWidth="1"/>
    <col min="6" max="6" width="11.0416666666667" customWidth="1"/>
    <col min="7" max="7" width="11.7166666666667" customWidth="1"/>
    <col min="8" max="8" width="11.175" customWidth="1"/>
    <col min="9" max="9" width="11.85" customWidth="1"/>
    <col min="10" max="10" width="15.125" customWidth="1"/>
    <col min="11" max="11" width="17.25" customWidth="1"/>
  </cols>
  <sheetData>
    <row r="1" s="1" customFormat="1" ht="35.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/>
      <c r="H3" s="6" t="s">
        <v>8</v>
      </c>
      <c r="I3" s="6"/>
      <c r="J3" s="34" t="s">
        <v>9</v>
      </c>
      <c r="K3" s="6" t="s">
        <v>10</v>
      </c>
    </row>
    <row r="4" ht="87" customHeight="1" spans="1:11">
      <c r="A4" s="6"/>
      <c r="B4" s="6"/>
      <c r="C4" s="7"/>
      <c r="D4" s="7"/>
      <c r="E4" s="6"/>
      <c r="F4" s="7" t="s">
        <v>11</v>
      </c>
      <c r="G4" s="7" t="s">
        <v>12</v>
      </c>
      <c r="H4" s="7" t="s">
        <v>11</v>
      </c>
      <c r="I4" s="7" t="s">
        <v>12</v>
      </c>
      <c r="J4" s="34"/>
      <c r="K4" s="6"/>
    </row>
    <row r="5" s="2" customFormat="1" ht="36" customHeight="1" spans="1:11">
      <c r="A5" s="8">
        <v>1</v>
      </c>
      <c r="B5" s="8" t="s">
        <v>13</v>
      </c>
      <c r="C5" s="9" t="s">
        <v>14</v>
      </c>
      <c r="D5" s="10" t="s">
        <v>15</v>
      </c>
      <c r="E5" s="8" t="s">
        <v>16</v>
      </c>
      <c r="F5" s="8">
        <v>68</v>
      </c>
      <c r="G5" s="8">
        <v>0</v>
      </c>
      <c r="H5" s="8">
        <v>68</v>
      </c>
      <c r="I5" s="8">
        <v>0</v>
      </c>
      <c r="J5" s="8" t="s">
        <v>17</v>
      </c>
      <c r="K5" s="8">
        <v>20</v>
      </c>
    </row>
    <row r="6" s="2" customFormat="1" ht="36" customHeight="1" spans="1:11">
      <c r="A6" s="8">
        <v>2</v>
      </c>
      <c r="B6" s="8" t="s">
        <v>13</v>
      </c>
      <c r="C6" s="9" t="s">
        <v>18</v>
      </c>
      <c r="D6" s="11" t="s">
        <v>19</v>
      </c>
      <c r="E6" s="12" t="s">
        <v>20</v>
      </c>
      <c r="F6" s="8">
        <v>0</v>
      </c>
      <c r="G6" s="8">
        <v>6</v>
      </c>
      <c r="H6" s="8">
        <v>0</v>
      </c>
      <c r="I6" s="8">
        <v>6</v>
      </c>
      <c r="J6" s="8" t="s">
        <v>17</v>
      </c>
      <c r="K6" s="8">
        <f>(H6+I6)*0.3</f>
        <v>1.8</v>
      </c>
    </row>
    <row r="7" s="2" customFormat="1" ht="36" customHeight="1" spans="1:11">
      <c r="A7" s="8">
        <v>3</v>
      </c>
      <c r="B7" s="8" t="s">
        <v>13</v>
      </c>
      <c r="C7" s="9" t="s">
        <v>21</v>
      </c>
      <c r="D7" s="11" t="s">
        <v>22</v>
      </c>
      <c r="E7" s="12" t="s">
        <v>20</v>
      </c>
      <c r="F7" s="8">
        <v>21</v>
      </c>
      <c r="G7" s="8">
        <v>0</v>
      </c>
      <c r="H7" s="8">
        <v>21</v>
      </c>
      <c r="I7" s="8">
        <v>0</v>
      </c>
      <c r="J7" s="8" t="s">
        <v>17</v>
      </c>
      <c r="K7" s="8">
        <f>(H7+I7)*0.3</f>
        <v>6.3</v>
      </c>
    </row>
    <row r="8" s="2" customFormat="1" ht="36" customHeight="1" spans="1:11">
      <c r="A8" s="8">
        <v>4</v>
      </c>
      <c r="B8" s="8" t="s">
        <v>13</v>
      </c>
      <c r="C8" s="13" t="s">
        <v>23</v>
      </c>
      <c r="D8" s="10" t="s">
        <v>24</v>
      </c>
      <c r="E8" s="12" t="s">
        <v>20</v>
      </c>
      <c r="F8" s="8">
        <v>28</v>
      </c>
      <c r="G8" s="8">
        <v>8</v>
      </c>
      <c r="H8" s="8">
        <v>27</v>
      </c>
      <c r="I8" s="8">
        <v>8</v>
      </c>
      <c r="J8" s="8" t="s">
        <v>17</v>
      </c>
      <c r="K8" s="8">
        <f>(H8+I8)*0.3</f>
        <v>10.5</v>
      </c>
    </row>
    <row r="9" s="2" customFormat="1" ht="36" customHeight="1" spans="1:11">
      <c r="A9" s="8">
        <v>5</v>
      </c>
      <c r="B9" s="14" t="s">
        <v>25</v>
      </c>
      <c r="C9" s="9" t="s">
        <v>26</v>
      </c>
      <c r="D9" s="10" t="s">
        <v>27</v>
      </c>
      <c r="E9" s="8" t="s">
        <v>28</v>
      </c>
      <c r="F9" s="8">
        <v>5</v>
      </c>
      <c r="G9" s="8">
        <v>61</v>
      </c>
      <c r="H9" s="8">
        <v>5</v>
      </c>
      <c r="I9" s="8">
        <v>61</v>
      </c>
      <c r="J9" s="8" t="s">
        <v>17</v>
      </c>
      <c r="K9" s="8">
        <f>(H9+I9)*0.3</f>
        <v>19.8</v>
      </c>
    </row>
    <row r="10" s="3" customFormat="1" ht="36" customHeight="1" spans="1:11">
      <c r="A10" s="8">
        <v>6</v>
      </c>
      <c r="B10" s="14" t="s">
        <v>25</v>
      </c>
      <c r="C10" s="9" t="s">
        <v>29</v>
      </c>
      <c r="D10" s="10" t="s">
        <v>30</v>
      </c>
      <c r="E10" s="8" t="s">
        <v>28</v>
      </c>
      <c r="F10" s="15">
        <v>9</v>
      </c>
      <c r="G10" s="15">
        <v>10</v>
      </c>
      <c r="H10" s="15">
        <v>9</v>
      </c>
      <c r="I10" s="15">
        <v>10</v>
      </c>
      <c r="J10" s="8" t="s">
        <v>17</v>
      </c>
      <c r="K10" s="35">
        <v>5.7</v>
      </c>
    </row>
    <row r="11" s="2" customFormat="1" ht="36" customHeight="1" spans="1:11">
      <c r="A11" s="8">
        <v>7</v>
      </c>
      <c r="B11" s="14" t="s">
        <v>25</v>
      </c>
      <c r="C11" s="9" t="s">
        <v>31</v>
      </c>
      <c r="D11" s="10" t="s">
        <v>32</v>
      </c>
      <c r="E11" s="8" t="s">
        <v>28</v>
      </c>
      <c r="F11" s="15">
        <v>0</v>
      </c>
      <c r="G11" s="15">
        <v>6</v>
      </c>
      <c r="H11" s="15">
        <v>0</v>
      </c>
      <c r="I11" s="15">
        <v>6</v>
      </c>
      <c r="J11" s="8" t="s">
        <v>17</v>
      </c>
      <c r="K11" s="35">
        <v>1.8</v>
      </c>
    </row>
    <row r="12" ht="36" customHeight="1" spans="1:11">
      <c r="A12" s="8">
        <v>8</v>
      </c>
      <c r="B12" s="14" t="s">
        <v>25</v>
      </c>
      <c r="C12" s="16" t="s">
        <v>33</v>
      </c>
      <c r="D12" s="10" t="s">
        <v>34</v>
      </c>
      <c r="E12" s="8" t="s">
        <v>28</v>
      </c>
      <c r="F12" s="8">
        <v>13</v>
      </c>
      <c r="G12" s="8">
        <v>7</v>
      </c>
      <c r="H12" s="8">
        <v>13</v>
      </c>
      <c r="I12" s="8">
        <v>7</v>
      </c>
      <c r="J12" s="8" t="s">
        <v>17</v>
      </c>
      <c r="K12" s="21">
        <v>6</v>
      </c>
    </row>
    <row r="13" ht="36" customHeight="1" spans="1:11">
      <c r="A13" s="8">
        <v>9</v>
      </c>
      <c r="B13" s="14" t="s">
        <v>25</v>
      </c>
      <c r="C13" s="17" t="s">
        <v>35</v>
      </c>
      <c r="D13" s="18" t="s">
        <v>36</v>
      </c>
      <c r="E13" s="8" t="s">
        <v>16</v>
      </c>
      <c r="F13" s="19">
        <v>28</v>
      </c>
      <c r="G13" s="20">
        <v>0</v>
      </c>
      <c r="H13" s="20">
        <v>28</v>
      </c>
      <c r="I13" s="8">
        <v>0</v>
      </c>
      <c r="J13" s="8" t="s">
        <v>17</v>
      </c>
      <c r="K13" s="21">
        <f>(H13+I13)*0.3</f>
        <v>8.4</v>
      </c>
    </row>
    <row r="14" ht="36" customHeight="1" spans="1:11">
      <c r="A14" s="8">
        <v>10</v>
      </c>
      <c r="B14" s="14" t="s">
        <v>25</v>
      </c>
      <c r="C14" s="9" t="s">
        <v>37</v>
      </c>
      <c r="D14" s="10" t="s">
        <v>38</v>
      </c>
      <c r="E14" s="8" t="s">
        <v>39</v>
      </c>
      <c r="F14" s="8">
        <v>12</v>
      </c>
      <c r="G14" s="8">
        <v>0</v>
      </c>
      <c r="H14" s="8">
        <v>12</v>
      </c>
      <c r="I14" s="8">
        <v>0</v>
      </c>
      <c r="J14" s="8" t="s">
        <v>17</v>
      </c>
      <c r="K14" s="21">
        <f>(H14+I14)*0.3</f>
        <v>3.6</v>
      </c>
    </row>
    <row r="15" ht="36" customHeight="1" spans="1:11">
      <c r="A15" s="8">
        <v>11</v>
      </c>
      <c r="B15" s="14" t="s">
        <v>25</v>
      </c>
      <c r="C15" s="9" t="s">
        <v>40</v>
      </c>
      <c r="D15" s="10" t="s">
        <v>41</v>
      </c>
      <c r="E15" s="8" t="s">
        <v>39</v>
      </c>
      <c r="F15" s="8">
        <v>0</v>
      </c>
      <c r="G15" s="8">
        <v>5</v>
      </c>
      <c r="H15" s="21">
        <v>0</v>
      </c>
      <c r="I15" s="21">
        <v>5</v>
      </c>
      <c r="J15" s="8" t="s">
        <v>17</v>
      </c>
      <c r="K15" s="21">
        <f>(H15+I15)*0.3</f>
        <v>1.5</v>
      </c>
    </row>
    <row r="16" ht="36" customHeight="1" spans="1:11">
      <c r="A16" s="8">
        <v>12</v>
      </c>
      <c r="B16" s="14" t="s">
        <v>25</v>
      </c>
      <c r="C16" s="22" t="s">
        <v>42</v>
      </c>
      <c r="D16" s="23" t="s">
        <v>43</v>
      </c>
      <c r="E16" s="24" t="s">
        <v>44</v>
      </c>
      <c r="F16" s="8">
        <v>20</v>
      </c>
      <c r="G16" s="8">
        <v>0</v>
      </c>
      <c r="H16" s="21">
        <v>20</v>
      </c>
      <c r="I16" s="21">
        <v>0</v>
      </c>
      <c r="J16" s="8" t="s">
        <v>17</v>
      </c>
      <c r="K16" s="21">
        <f>(H16+I16)*0.3</f>
        <v>6</v>
      </c>
    </row>
    <row r="17" ht="36" customHeight="1" spans="1:11">
      <c r="A17" s="8">
        <v>13</v>
      </c>
      <c r="B17" s="14" t="s">
        <v>25</v>
      </c>
      <c r="C17" s="25" t="s">
        <v>45</v>
      </c>
      <c r="D17" s="26" t="s">
        <v>46</v>
      </c>
      <c r="E17" s="24" t="s">
        <v>44</v>
      </c>
      <c r="F17" s="8">
        <v>25</v>
      </c>
      <c r="G17" s="8">
        <v>0</v>
      </c>
      <c r="H17" s="14">
        <v>25</v>
      </c>
      <c r="I17" s="21">
        <v>0</v>
      </c>
      <c r="J17" s="8" t="s">
        <v>17</v>
      </c>
      <c r="K17" s="21">
        <f>(H17+I17)*0.3</f>
        <v>7.5</v>
      </c>
    </row>
    <row r="18" ht="36" customHeight="1" spans="1:11">
      <c r="A18" s="8">
        <v>14</v>
      </c>
      <c r="B18" s="14" t="s">
        <v>25</v>
      </c>
      <c r="C18" s="25" t="s">
        <v>47</v>
      </c>
      <c r="D18" s="26" t="s">
        <v>48</v>
      </c>
      <c r="E18" s="24" t="s">
        <v>44</v>
      </c>
      <c r="F18" s="8">
        <v>69</v>
      </c>
      <c r="G18" s="8">
        <v>0</v>
      </c>
      <c r="H18" s="14">
        <v>69</v>
      </c>
      <c r="I18" s="21">
        <v>0</v>
      </c>
      <c r="J18" s="8" t="s">
        <v>17</v>
      </c>
      <c r="K18" s="21">
        <v>20</v>
      </c>
    </row>
    <row r="19" ht="36" customHeight="1" spans="1:11">
      <c r="A19" s="8">
        <v>15</v>
      </c>
      <c r="B19" s="14" t="s">
        <v>25</v>
      </c>
      <c r="C19" s="9" t="s">
        <v>49</v>
      </c>
      <c r="D19" s="11" t="s">
        <v>50</v>
      </c>
      <c r="E19" s="12" t="s">
        <v>20</v>
      </c>
      <c r="F19" s="8">
        <v>0</v>
      </c>
      <c r="G19" s="8">
        <v>21</v>
      </c>
      <c r="H19" s="14">
        <v>0</v>
      </c>
      <c r="I19" s="21">
        <v>21</v>
      </c>
      <c r="J19" s="8" t="s">
        <v>17</v>
      </c>
      <c r="K19" s="21">
        <f t="shared" ref="K19:K29" si="0">(H19+I19)*0.3</f>
        <v>6.3</v>
      </c>
    </row>
    <row r="20" ht="36" customHeight="1" spans="1:11">
      <c r="A20" s="8">
        <v>16</v>
      </c>
      <c r="B20" s="14" t="s">
        <v>25</v>
      </c>
      <c r="C20" s="27" t="s">
        <v>51</v>
      </c>
      <c r="D20" s="10" t="s">
        <v>52</v>
      </c>
      <c r="E20" s="12" t="s">
        <v>20</v>
      </c>
      <c r="F20" s="8">
        <v>29</v>
      </c>
      <c r="G20" s="8">
        <v>0</v>
      </c>
      <c r="H20" s="14">
        <v>28</v>
      </c>
      <c r="I20" s="21">
        <v>0</v>
      </c>
      <c r="J20" s="8" t="s">
        <v>17</v>
      </c>
      <c r="K20" s="21">
        <f>(H20+I20)*0.3</f>
        <v>8.4</v>
      </c>
    </row>
    <row r="21" ht="36" customHeight="1" spans="1:11">
      <c r="A21" s="8">
        <v>17</v>
      </c>
      <c r="B21" s="14" t="s">
        <v>25</v>
      </c>
      <c r="C21" s="16" t="s">
        <v>53</v>
      </c>
      <c r="D21" s="10" t="s">
        <v>54</v>
      </c>
      <c r="E21" s="12" t="s">
        <v>20</v>
      </c>
      <c r="F21" s="8">
        <v>16</v>
      </c>
      <c r="G21" s="8">
        <v>0</v>
      </c>
      <c r="H21" s="14">
        <v>16</v>
      </c>
      <c r="I21" s="21">
        <v>0</v>
      </c>
      <c r="J21" s="8" t="s">
        <v>17</v>
      </c>
      <c r="K21" s="21">
        <f t="shared" si="0"/>
        <v>4.8</v>
      </c>
    </row>
    <row r="22" ht="36" customHeight="1" spans="1:11">
      <c r="A22" s="8">
        <v>18</v>
      </c>
      <c r="B22" s="14" t="s">
        <v>25</v>
      </c>
      <c r="C22" s="9" t="s">
        <v>55</v>
      </c>
      <c r="D22" s="10" t="s">
        <v>56</v>
      </c>
      <c r="E22" s="12" t="s">
        <v>20</v>
      </c>
      <c r="F22" s="8">
        <v>15</v>
      </c>
      <c r="G22" s="8">
        <v>0</v>
      </c>
      <c r="H22" s="21">
        <v>15</v>
      </c>
      <c r="I22" s="30">
        <v>0</v>
      </c>
      <c r="J22" s="8" t="s">
        <v>17</v>
      </c>
      <c r="K22" s="21">
        <f t="shared" si="0"/>
        <v>4.5</v>
      </c>
    </row>
    <row r="23" ht="36" customHeight="1" spans="1:11">
      <c r="A23" s="8">
        <v>19</v>
      </c>
      <c r="B23" s="14" t="s">
        <v>25</v>
      </c>
      <c r="C23" s="16" t="s">
        <v>57</v>
      </c>
      <c r="D23" s="10" t="s">
        <v>58</v>
      </c>
      <c r="E23" s="8" t="s">
        <v>59</v>
      </c>
      <c r="F23" s="8">
        <v>15</v>
      </c>
      <c r="G23" s="8">
        <v>2</v>
      </c>
      <c r="H23" s="21">
        <v>15</v>
      </c>
      <c r="I23" s="21">
        <v>2</v>
      </c>
      <c r="J23" s="8" t="s">
        <v>17</v>
      </c>
      <c r="K23" s="21">
        <f t="shared" si="0"/>
        <v>5.1</v>
      </c>
    </row>
    <row r="24" ht="36" customHeight="1" spans="1:11">
      <c r="A24" s="8">
        <v>20</v>
      </c>
      <c r="B24" s="14" t="s">
        <v>25</v>
      </c>
      <c r="C24" s="16" t="s">
        <v>60</v>
      </c>
      <c r="D24" s="10" t="s">
        <v>61</v>
      </c>
      <c r="E24" s="8" t="s">
        <v>62</v>
      </c>
      <c r="F24" s="8">
        <v>18</v>
      </c>
      <c r="G24" s="8">
        <v>0</v>
      </c>
      <c r="H24" s="21">
        <v>18</v>
      </c>
      <c r="I24" s="21">
        <v>0</v>
      </c>
      <c r="J24" s="8" t="s">
        <v>17</v>
      </c>
      <c r="K24" s="21">
        <f t="shared" si="0"/>
        <v>5.4</v>
      </c>
    </row>
    <row r="25" ht="36" customHeight="1" spans="1:11">
      <c r="A25" s="8">
        <v>21</v>
      </c>
      <c r="B25" s="14" t="s">
        <v>25</v>
      </c>
      <c r="C25" s="28" t="s">
        <v>63</v>
      </c>
      <c r="D25" s="18" t="s">
        <v>64</v>
      </c>
      <c r="E25" s="29" t="s">
        <v>65</v>
      </c>
      <c r="F25" s="8">
        <v>14</v>
      </c>
      <c r="G25" s="8">
        <v>0</v>
      </c>
      <c r="H25" s="21">
        <v>14</v>
      </c>
      <c r="I25" s="21">
        <v>0</v>
      </c>
      <c r="J25" s="8" t="s">
        <v>17</v>
      </c>
      <c r="K25" s="21">
        <f t="shared" si="0"/>
        <v>4.2</v>
      </c>
    </row>
    <row r="26" ht="36" customHeight="1" spans="1:11">
      <c r="A26" s="8">
        <v>22</v>
      </c>
      <c r="B26" s="30" t="s">
        <v>66</v>
      </c>
      <c r="C26" s="9" t="s">
        <v>67</v>
      </c>
      <c r="D26" s="10" t="s">
        <v>68</v>
      </c>
      <c r="E26" s="8" t="s">
        <v>28</v>
      </c>
      <c r="F26" s="8">
        <v>4</v>
      </c>
      <c r="G26" s="8">
        <v>10</v>
      </c>
      <c r="H26" s="8">
        <v>4</v>
      </c>
      <c r="I26" s="8">
        <v>10</v>
      </c>
      <c r="J26" s="8" t="s">
        <v>17</v>
      </c>
      <c r="K26" s="21">
        <v>4.2</v>
      </c>
    </row>
    <row r="27" ht="36" customHeight="1" spans="1:11">
      <c r="A27" s="8">
        <v>23</v>
      </c>
      <c r="B27" s="31" t="s">
        <v>69</v>
      </c>
      <c r="C27" s="28" t="s">
        <v>70</v>
      </c>
      <c r="D27" s="18" t="s">
        <v>70</v>
      </c>
      <c r="E27" s="8" t="s">
        <v>16</v>
      </c>
      <c r="F27" s="19">
        <v>13</v>
      </c>
      <c r="G27" s="29" t="s">
        <v>71</v>
      </c>
      <c r="H27" s="19">
        <v>13</v>
      </c>
      <c r="I27" s="29" t="s">
        <v>71</v>
      </c>
      <c r="J27" s="8" t="s">
        <v>17</v>
      </c>
      <c r="K27" s="19">
        <f>(H27+I27)*0.3</f>
        <v>3.9</v>
      </c>
    </row>
    <row r="28" ht="36" customHeight="1" spans="1:11">
      <c r="A28" s="8">
        <v>24</v>
      </c>
      <c r="B28" s="31" t="s">
        <v>69</v>
      </c>
      <c r="C28" s="9" t="s">
        <v>72</v>
      </c>
      <c r="D28" s="10" t="s">
        <v>72</v>
      </c>
      <c r="E28" s="8" t="s">
        <v>39</v>
      </c>
      <c r="F28" s="32">
        <v>0</v>
      </c>
      <c r="G28" s="32">
        <v>5</v>
      </c>
      <c r="H28" s="19">
        <v>0</v>
      </c>
      <c r="I28" s="19">
        <v>5</v>
      </c>
      <c r="J28" s="8" t="s">
        <v>17</v>
      </c>
      <c r="K28" s="19">
        <f>(H28+I28)*0.3</f>
        <v>1.5</v>
      </c>
    </row>
    <row r="29" ht="36" customHeight="1" spans="1:11">
      <c r="A29" s="8">
        <v>25</v>
      </c>
      <c r="B29" s="31" t="s">
        <v>69</v>
      </c>
      <c r="C29" s="9" t="s">
        <v>73</v>
      </c>
      <c r="D29" s="10" t="s">
        <v>73</v>
      </c>
      <c r="E29" s="8" t="s">
        <v>39</v>
      </c>
      <c r="F29" s="32">
        <v>15</v>
      </c>
      <c r="G29" s="32">
        <v>0</v>
      </c>
      <c r="H29" s="19">
        <v>15</v>
      </c>
      <c r="I29" s="19">
        <v>0</v>
      </c>
      <c r="J29" s="8" t="s">
        <v>17</v>
      </c>
      <c r="K29" s="19">
        <f>(H29+I29)*0.3</f>
        <v>4.5</v>
      </c>
    </row>
    <row r="30" ht="36" customHeight="1" spans="1:11">
      <c r="A30" s="8">
        <v>26</v>
      </c>
      <c r="B30" s="31" t="s">
        <v>69</v>
      </c>
      <c r="C30" s="9" t="s">
        <v>74</v>
      </c>
      <c r="D30" s="10" t="s">
        <v>74</v>
      </c>
      <c r="E30" s="8" t="s">
        <v>39</v>
      </c>
      <c r="F30" s="32">
        <v>3</v>
      </c>
      <c r="G30" s="32">
        <v>3</v>
      </c>
      <c r="H30" s="19">
        <v>3</v>
      </c>
      <c r="I30" s="19">
        <v>3</v>
      </c>
      <c r="J30" s="8" t="s">
        <v>17</v>
      </c>
      <c r="K30" s="19">
        <f>(H30+I30)*0.3</f>
        <v>1.8</v>
      </c>
    </row>
    <row r="31" ht="36" customHeight="1" spans="1:11">
      <c r="A31" s="33" t="s">
        <v>75</v>
      </c>
      <c r="B31" s="33"/>
      <c r="C31" s="33"/>
      <c r="D31" s="33"/>
      <c r="E31" s="33"/>
      <c r="F31" s="33">
        <f>SUM(F5:F28)</f>
        <v>422</v>
      </c>
      <c r="G31" s="33">
        <f>SUM(G5:G28)</f>
        <v>141</v>
      </c>
      <c r="H31" s="33">
        <f>SUM(H5:H28)</f>
        <v>420</v>
      </c>
      <c r="I31" s="33">
        <f>SUM(I5:I28)</f>
        <v>141</v>
      </c>
      <c r="J31" s="8"/>
      <c r="K31" s="33">
        <f>SUM(K5:K30)</f>
        <v>173.5</v>
      </c>
    </row>
  </sheetData>
  <mergeCells count="11">
    <mergeCell ref="A1:J1"/>
    <mergeCell ref="A2:K2"/>
    <mergeCell ref="F3:G3"/>
    <mergeCell ref="H3:I3"/>
    <mergeCell ref="A3:A4"/>
    <mergeCell ref="B3:B4"/>
    <mergeCell ref="C3:C4"/>
    <mergeCell ref="D3:D4"/>
    <mergeCell ref="E3:E4"/>
    <mergeCell ref="J3:J4"/>
    <mergeCell ref="K3:K4"/>
  </mergeCells>
  <pageMargins left="0.66875" right="0.590277777777778" top="0.747916666666667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2020年新型农业经营主体和创业致富带头人带贫奖补公示表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Ｗ＠执着ㄣ</cp:lastModifiedBy>
  <dcterms:created xsi:type="dcterms:W3CDTF">2019-07-29T07:27:00Z</dcterms:created>
  <dcterms:modified xsi:type="dcterms:W3CDTF">2021-12-06T02:32:19Z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