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入库表" sheetId="3" r:id="rId1"/>
  </sheets>
  <definedNames>
    <definedName name="_xlnm._FilterDatabase" localSheetId="0" hidden="1">入库表!$A$5:$Y$5</definedName>
    <definedName name="_xlnm.Print_Titles" localSheetId="0">入库表!$3:$4</definedName>
    <definedName name="_xlnm.Print_Area" localSheetId="0">入库表!$A$1:$Y$29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<sst xmlns="http://schemas.openxmlformats.org/spreadsheetml/2006/main" count="258" uniqueCount="106">
  <si>
    <t>芒市勐戛镇2026年度乡村振兴项目库申报表（乡镇）</t>
  </si>
  <si>
    <t>填报单位（公章）：芒市勐戛镇人民政府</t>
  </si>
  <si>
    <t>填报人：经济发展办公室</t>
  </si>
  <si>
    <t>填报日期：2025.08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</si>
  <si>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</si>
  <si>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</si>
  <si>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</si>
  <si>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</si>
  <si>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</si>
  <si>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</si>
  <si>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</si>
  <si>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</si>
  <si>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</si>
  <si>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</si>
  <si>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</si>
  <si>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</si>
  <si>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</si>
  <si>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</si>
  <si>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</si>
  <si>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</si>
  <si>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</si>
  <si>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项目负责人</t>
  </si>
  <si>
    <t>联系电话</t>
  </si>
  <si>
    <t>项目申报部门</t>
  </si>
  <si>
    <t>是否纳入年度实施计划</t>
  </si>
  <si>
    <t>是否幸福村</t>
  </si>
  <si>
    <t>是否村集体</t>
  </si>
  <si>
    <t>备注</t>
  </si>
  <si>
    <t>乡镇</t>
  </si>
  <si>
    <t>村</t>
  </si>
  <si>
    <t>财政衔接资金</t>
  </si>
  <si>
    <t>其他资金</t>
  </si>
  <si>
    <t>合计</t>
  </si>
  <si>
    <t>产业发展</t>
  </si>
  <si>
    <t>加工流通项目</t>
  </si>
  <si>
    <t>加工业</t>
  </si>
  <si>
    <t>勐戛镇勐旺村中草药加工项目</t>
  </si>
  <si>
    <t>勐戛镇</t>
  </si>
  <si>
    <t>勐旺村</t>
  </si>
  <si>
    <t>（1）新建中草药初加工车间钢架厂房一栋，建筑面积2700平方米，层数2层；（2）新建场地硬化1000平方米、混凝土挡土墙200米，砖砌围墙90米；（3）污水处理设备1套及相关附属设施，包含雨污排水管道、检查井等；（4）新建气调库1座、普通冷库2座，共3600立方米；（5）架设500KVA变压器1座。</t>
  </si>
  <si>
    <t>1、实现从原料到成品的规范化生产，提升农产品附加值，改变传统中药材以原料出售为主的低效益模式，形成“种植-加工-销售”的产业链，促进产业向精细化、深加工转型，助力乡村振兴。                                                     2、通过项目建设预计带动农村劳动力务工不低于30人次，人均收入不低于0.8万元，其中“三类人员”不少于3人，每人不少于1万元，以推动农村经济发展。                                                                                                                                           3、形成固定资产归勐旺村委会所有，承租方按照每年不低于项目投资额3%的资金比例用于壮大村集体经济，预计每年带来村集体经济增收不低于24.9万元。</t>
  </si>
  <si>
    <t>就业务工     带动生产
收益分红</t>
  </si>
  <si>
    <t>否</t>
  </si>
  <si>
    <t>韩啟彰</t>
  </si>
  <si>
    <t>勐戛镇人民政府</t>
  </si>
  <si>
    <t>是</t>
  </si>
  <si>
    <t>申请沪滇资金项目</t>
  </si>
  <si>
    <t>乡村建设行动</t>
  </si>
  <si>
    <t>农村基础设施
（含产业配套基础设施）</t>
  </si>
  <si>
    <t>农村清洁能源设施建设</t>
  </si>
  <si>
    <t>勐戛镇勐旺村农业废弃物回收利用项目</t>
  </si>
  <si>
    <t>（1）新建钢架结构厂房一栋，建筑面积1000平方米，层数1层；（2）新建场地硬化5000平方米；（3）生物质颗粒机6台、自动打包机1台、码垛机1台、桑树坚果树等农作物秸秆削片机1台、中央除尘器设备1台；（4）架设630KVA变压器1座；（5）新建216立方米无尘储料仓1座。</t>
  </si>
  <si>
    <t>1、农业废弃物回收可转化为有机肥、能源等，实现变废为宝，提高农业资源的循环利用率，推动农业向绿色、低碳模式转型，保护生态环境，同时有助于改善农村人居环境，为乡村经济发展注入新动力。                                                     2、通过项目建设预计带动农村劳动力务工不低于20人次，人均收入不低于0.8万元，其中“三类人员”不少于2人，每人不少于1万元，以推动农村经济发展。                                                                                                                                           3、形成固定资产归勐旺村委会所有，承租方按照每年不低于项目投资额3%的资金比例用于壮大村集体经济，预计每年带来村集体经济增收不低于19.2万元。</t>
  </si>
  <si>
    <t>品牌打造和展销平台</t>
  </si>
  <si>
    <t>勐戛镇电子商务中心项目</t>
  </si>
  <si>
    <t>勐戛村</t>
  </si>
  <si>
    <t>（1）新建框架结构综合性用房一栋，建筑面积3600平方米，层数5层；（2）新建场地硬化400平方米；（3）新建室外电气、给排水等相关附属配套设施。</t>
  </si>
  <si>
    <t>1、通过电商平台将特色农产品如生鲜、手工艺品、土特产等直接对接市场，解决卖难问题，扩大销售规模，提升农产品附加值；激活农村特色产业如乡村旅游、非遗等，促进一二三产业融合发展，加速城乡融合发展；电商中心可作为乡镇数字化服务枢纽，推动乡村治理智能化。                                                    2、减少中间流通环节，降低交易成本，带动群众增收致富；同时电商中心可带动销售、包装、物流、客服等配套岗位需求，为群众提供本地就业机会，拓宽增收渠道。                                                                                                                                          3、形成固定资产归勐戛村委会所有，承租方按照每年不低于项目投资额3%的资金比例用于壮大村集体经济，预计每年带来村集体经济增收不低于24万元。</t>
  </si>
  <si>
    <t>就业务工     
收益分红</t>
  </si>
  <si>
    <t>生产项目</t>
  </si>
  <si>
    <t>种植业基地</t>
  </si>
  <si>
    <t>勐戛镇团箐村蓝莓现代农业建设项目</t>
  </si>
  <si>
    <t>团箐村</t>
  </si>
  <si>
    <t>新建蓝莓基地占地约290亩。（1）新建蓝莓种植大棚139200平方米；（2）新建产业机耕道路2000米；（3）新建排水沟2500米；（4）新建高智能一体化灌溉设备及配套输水管网和附属设施。</t>
  </si>
  <si>
    <t>1、通过项目建设预计带动农村劳动力务工不低于50人次，人均收入不低于0.8万元，其中“三类人员”不少于5人，每人不少于1万元，以推动农村经济发展。                                                                         2、项目实施预计流转土地290亩，年均每亩2000元，将在团箐村片区形成规模化的蓝莓种植基地，增加群众收入同时调整了产业结构。                                                                    3、形成固定资产归团箐村委会所有，承租方按照每年不低于项目投资额3%有望达到10%的资金比例用于壮大村集体经济，预计每年带来村集体经济增收不低于27万元，收益覆盖团箐村、三角岩村、芒牛坝村。</t>
  </si>
  <si>
    <t>勐戛镇大红岩片区产业提升项目</t>
  </si>
  <si>
    <t>勐稳村</t>
  </si>
  <si>
    <t>（1）新建种植灌溉供水管网8000米，100立方米混凝土蓄水池一座；（2）新建咖啡初加工钢架结构厂房一栋，建筑面积500平方米，层数1层；（3）新建高智能一体化灌溉设备及配套附属设施；（4）架设电力系统一套、污水处理设备一套及相关附属设施。</t>
  </si>
  <si>
    <t>1、依托自然条件发展咖啡种植，调整传统农业种植结构，从单一粮食作物或低附加值作物转向高价值经济作物，提升农业生产经济效益，形成具有区域特色的农业产业。                                            2、种植基地与初加工厂配套建设，通过清洗、脱壳、烘焙等初加工环节提升产品价值，形成种植-加工-销售的产业链，助力乡村产业振兴。  3、为当地群众创造稳定就业机会，预计带动农村劳动力务工不低于10人次，人均收入不低于0.8万元，其中“三类人员”不少于1人，每人不少于1万元。                                               4、形成固定资产归勐稳村委会所有，承租方按照每年不低于项目投资额3%的资金比例用于壮大村集体经济，预计每年带来村集体经济增收不低于15.45万元。</t>
  </si>
  <si>
    <t>农产品仓储保鲜冷链基础设施建设</t>
  </si>
  <si>
    <t>勐戛镇勐旺村冷库建设项目</t>
  </si>
  <si>
    <t>总用地面积4114平方米（6.171亩）。（1）新建钢架结构厂房一栋，建筑面积930平方米；新建容积气调库840立方米；新建冷藏库210立方米；新建冰冻库126立方米；新建干燥通风库700立方米；（2）新建场地硬化3184平方米，新建室外电气及给排水系统，场地平整，新建排水沟及附属设施；（3）架设250kVA变压器设备一套。</t>
  </si>
  <si>
    <t>1、通过低温仓储、包装、冷链运输等环节，降低产品损耗，扩大销售范围，保障市场供给的连续性和稳定性；形成生产-储存-流通-销售的产业链，可推动农产品向标准化、品牌化发展，提升产品附加值和市场竞争力。                                                           2、吸纳农村劳动力参与仓储、物流等环节，拓宽就业渠道，为乡村产业振兴提供支撑。预计带动农村劳动力务工不低于10人次，人均收入不低于0.8万元，其中“三类人员”不少于1人，每人不少于1万元。                                                    3、形成固定资产归勐旺村委会所有，承租方按照每年不低于项目投资额3%的资金比例用于壮大村集体经济，预计每年带来村集体经济增收不低于11.94万元。</t>
  </si>
  <si>
    <t>农村供水保障设施建设</t>
  </si>
  <si>
    <t>勐戛镇芒牛坝村自然能提水项目</t>
  </si>
  <si>
    <t>芒牛坝村</t>
  </si>
  <si>
    <t>（1）混凝土动力水取水口1座；（2）自然能提水设备1套；（3）动力管道铺设309米、输水管道铺设230米；（4）分水池2座、分水池输水管3318米；（5）供电设备房1座。</t>
  </si>
  <si>
    <t>1、依托当地自然资源，可有效解决芒牛坝村4000余亩的土地灌溉问题，保障生产生活用水稳定，提高土地利用率和农业生产效率。
2、利用自然能提水代替传统燃油、电力等提水方式，降低能源消耗，推动能源结构向绿色低碳转型。
3、改善当地生产生活条件，缩小城乡发展差距，为乡村振兴提供基础支撑，对促进农民增收致富具有重要作用。</t>
  </si>
  <si>
    <t>无</t>
  </si>
  <si>
    <t>勐戛镇弯手寨小组饮水工程项目</t>
  </si>
  <si>
    <t>建设饮水工程项目：（1）储水水池1座，50立方米；（2）输水管道6000米，DN50镀锌钢管</t>
  </si>
  <si>
    <t>1、通过项目实施，建成 50 立方米储水水池 1 座、6000 米 DN50 镀锌钢管输水管道，确保项目 100% 达标验收，为弯手寨小组提供稳定安全的饮用水，彻底解决 “用水难” 问题。​
2、项目以铸牢中华民族共同体意识为指引，让洁净饮用水成为连接各民族群众的情感纽带，并赋予 “三个意义”：赋予促进民族团结进步的意义，解决用水难题让各族群众切身感受彼此关怀，在共同维护供水设施、参与用水管理中增进了解与信任，巩固平等团结互助和谐的民族关系，凝聚民族团结的强大合力；赋予助力乡村振兴的时代意义，完善的饮水基础设施改善农村人居环境，提升群众生活品质，为乡村振兴筑牢民生根基，推动民族地区跟上时代发展步伐，让群众共享现代化发展成果；赋予夯实基层治理的实践意义，建立群众参与的供水管护机制，参与度达 80% 以上，在解决实际民生问题中增强群众对基层组织的认可，提升治理效能，为铸牢中华民族共同体意识提供坚实的实践支撑。</t>
  </si>
  <si>
    <t>民宗项目</t>
  </si>
  <si>
    <t>人居环境整治</t>
  </si>
  <si>
    <t>村容村貌提升</t>
  </si>
  <si>
    <t>勐戛镇双常新村易地搬迁安置点基础设施建设项目</t>
  </si>
  <si>
    <t xml:space="preserve">（1）道路硬化工程：新建道路硬化总面积约6250平方米；（2）挡土墙工程：新建挡土墙约3600立方米；（3）雨水排水沟工程：新建排水沟约1442米、室外雨水检查井3座；（4）污水工程：新建排水管1650m、室外污水检查井45座、60方生化塘1座。                        </t>
  </si>
  <si>
    <t>1、通过基础设施建设，完善道路交通网络，便利群众日常出行，改善农村人居环境，提升生活便利性和幸福感。道路建设能加强城乡区域联系，助力经济发展。
2、雨污分流能减少污水异味、蚊虫滋生、内涝风险等问题，提升群众生活环境质量，提升水资源利用效率。</t>
  </si>
  <si>
    <t>农村公共服务</t>
  </si>
  <si>
    <t>公共照明设施</t>
  </si>
  <si>
    <t>勐戛镇2026年村庄照明建设项目</t>
  </si>
  <si>
    <t>各村委会</t>
  </si>
  <si>
    <t>安装太阳能路灯共600盏</t>
  </si>
  <si>
    <t>1、太阳能路灯利用太阳能作为能源，可大幅降低能源消耗成本，维护工作量小，维护成本低。                                              2、良好照明条件可延长农村地区生产和生活时间，提高农业生产效率，促进农村经济发展。</t>
  </si>
  <si>
    <t>农村卫生厕所改造（户用、公共厕所）</t>
  </si>
  <si>
    <t>勐戛镇2026年卫生公厕建设项目</t>
  </si>
  <si>
    <t>改造卫生公厕共3座</t>
  </si>
  <si>
    <t>1、作为农村人居环境整治的重要内容，卫生公厕改造能提升村民生活舒适度，增强幸福感，改变农村传统旱厕脏乱差的状况，减少蚊蝇滋生，提升村庄整体卫生质量。                                       2、引导村民养成良好的卫生习惯，提升公共卫生意识和文明素养。</t>
  </si>
  <si>
    <t>勐戛镇勐戛村2026年以工代赈项目</t>
  </si>
  <si>
    <t>（1）勐戛村大小龙井地面、水井亭翻新改造；（2）新建场地硬化2000平方米；（3）排水沟修缮100米、修建雨污分流管网300米；（4）路面提升改造700米，铺设青石板；(5）农田改造及机耕道路硬化500米，宽3米；（6）河道治理1500米。</t>
  </si>
  <si>
    <t>1、通过以工代赈项目，在解决就业的同时，完善当地基础设施，改善生产生活条件，为地方长远发展提供支撑。                             2、为当地低收入群体、脱贫人口等提供就近就业机会，直接增加劳务收入，缓解就业压力，通过实践学习建筑施工、基础设施维护等技能，提升自身就业竞争力。</t>
  </si>
  <si>
    <t>以工代赈</t>
  </si>
  <si>
    <t>产业路、小型农田水利设施建设</t>
  </si>
  <si>
    <t>勐戛镇三角岩村2026年以工代赈项目</t>
  </si>
  <si>
    <t>三角岩村</t>
  </si>
  <si>
    <t>（1）三角岩村户掌小组机耕道路硬化3000米，宽3米，河道支砌350米；灌溉沟渠支砌4250米；（2）三角岩小组机耕道路硬化3000米，宽3米。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</si>
</sst>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_);[Red]\(0.0000\)"/>
    <numFmt numFmtId="178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protection locked="0"/>
    </xf>
    <xf numFmtId="0" fontId="28" fillId="0" borderId="0"/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1" xfId="50"/>
    <cellStyle name="常规 29" xfId="51"/>
    <cellStyle name="常规 2 13" xfId="52"/>
    <cellStyle name="常规 10 1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"/>
  <sheetViews>
    <sheetView tabSelected="1" view="pageBreakPreview" zoomScale="80" zoomScaleNormal="70" workbookViewId="0">
      <pane ySplit="5" topLeftCell="A12" activePane="bottomLeft" state="frozen"/>
      <selection/>
      <selection pane="bottomLeft" activeCell="A13" sqref="$A13:$XFD13"/>
    </sheetView>
  </sheetViews>
  <sheetFormatPr defaultColWidth="9" defaultRowHeight="13.5"/>
  <cols>
    <col min="1" max="1" width="5.13333333333333" customWidth="1"/>
    <col min="3" max="3" width="8.86666666666667" customWidth="1"/>
    <col min="4" max="4" width="7.63333333333333" customWidth="1"/>
    <col min="5" max="5" width="12.3666666666667" style="6" customWidth="1"/>
    <col min="6" max="6" width="9.575" customWidth="1"/>
    <col min="7" max="7" width="11.2333333333333" customWidth="1"/>
    <col min="8" max="8" width="8.76666666666667" customWidth="1"/>
    <col min="9" max="9" width="53.1833333333333" customWidth="1"/>
    <col min="10" max="10" width="54.375" customWidth="1"/>
    <col min="11" max="11" width="11.6333333333333" customWidth="1"/>
    <col min="12" max="13" width="9.86666666666667" customWidth="1"/>
    <col min="14" max="14" width="12.6333333333333" customWidth="1"/>
    <col min="15" max="15" width="7.1" customWidth="1"/>
    <col min="16" max="18" width="7.26666666666667" customWidth="1"/>
    <col min="19" max="19" width="7.76666666666667" customWidth="1"/>
    <col min="20" max="20" width="15.2" customWidth="1"/>
    <col min="22" max="22" width="8.18333333333333" customWidth="1"/>
    <col min="23" max="24" width="9.31666666666667" customWidth="1"/>
  </cols>
  <sheetData>
    <row r="1" s="1" customFormat="1" ht="36" customHeight="1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1" customFormat="1" ht="23" customHeight="1" spans="1:25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9" t="s">
        <v>2</v>
      </c>
      <c r="L2" s="9"/>
      <c r="M2" s="9"/>
      <c r="N2" s="9"/>
      <c r="O2" s="9"/>
      <c r="P2" s="9"/>
      <c r="Q2" s="9" t="s">
        <v>3</v>
      </c>
      <c r="R2" s="9"/>
      <c r="S2" s="9"/>
      <c r="T2" s="9"/>
      <c r="U2" s="9" t="s">
        <v>4</v>
      </c>
      <c r="V2" s="9"/>
      <c r="W2" s="9"/>
      <c r="X2" s="9"/>
      <c r="Y2" s="9"/>
    </row>
    <row r="3" s="2" customFormat="1" ht="14.25" spans="1:25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/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32" t="s">
        <v>25</v>
      </c>
      <c r="X3" s="32" t="s">
        <v>26</v>
      </c>
      <c r="Y3" s="10" t="s">
        <v>27</v>
      </c>
    </row>
    <row r="4" s="2" customFormat="1" ht="28" customHeight="1" spans="1:25">
      <c r="A4" s="10"/>
      <c r="B4" s="10"/>
      <c r="C4" s="10"/>
      <c r="D4" s="10"/>
      <c r="E4" s="10"/>
      <c r="F4" s="10" t="s">
        <v>28</v>
      </c>
      <c r="G4" s="10" t="s">
        <v>29</v>
      </c>
      <c r="H4" s="10"/>
      <c r="I4" s="10"/>
      <c r="J4" s="10"/>
      <c r="K4" s="10"/>
      <c r="L4" s="10" t="s">
        <v>30</v>
      </c>
      <c r="M4" s="10" t="s">
        <v>31</v>
      </c>
      <c r="N4" s="10"/>
      <c r="O4" s="10"/>
      <c r="P4" s="10"/>
      <c r="Q4" s="10"/>
      <c r="R4" s="10"/>
      <c r="S4" s="10"/>
      <c r="T4" s="10"/>
      <c r="U4" s="10"/>
      <c r="V4" s="10"/>
      <c r="W4" s="32"/>
      <c r="X4" s="32"/>
      <c r="Y4" s="10"/>
    </row>
    <row r="5" s="3" customFormat="1" ht="28" customHeight="1" spans="1:25">
      <c r="A5" s="11"/>
      <c r="B5" s="11" t="s">
        <v>32</v>
      </c>
      <c r="C5" s="11"/>
      <c r="D5" s="11"/>
      <c r="E5" s="11"/>
      <c r="F5" s="12"/>
      <c r="G5" s="12"/>
      <c r="H5" s="13">
        <f>SUM(H6:H73)</f>
        <v>6268</v>
      </c>
      <c r="I5" s="13"/>
      <c r="J5" s="13"/>
      <c r="K5" s="13"/>
      <c r="L5" s="13">
        <f>SUM(L6:L73)</f>
        <v>6268</v>
      </c>
      <c r="M5" s="13">
        <f>SUM(M6:M73)</f>
        <v>0</v>
      </c>
      <c r="N5" s="11"/>
      <c r="O5" s="11"/>
      <c r="P5" s="11"/>
      <c r="Q5" s="11"/>
      <c r="R5" s="11"/>
      <c r="S5" s="33"/>
      <c r="T5" s="11"/>
      <c r="U5" s="11"/>
      <c r="V5" s="11"/>
      <c r="W5" s="11"/>
      <c r="X5" s="11"/>
      <c r="Y5" s="11"/>
    </row>
    <row r="6" s="4" customFormat="1" ht="127" customHeight="1" spans="1:25">
      <c r="A6" s="14">
        <v>1</v>
      </c>
      <c r="B6" s="14" t="s">
        <v>33</v>
      </c>
      <c r="C6" s="14" t="s">
        <v>34</v>
      </c>
      <c r="D6" s="14" t="s">
        <v>35</v>
      </c>
      <c r="E6" s="14" t="s">
        <v>36</v>
      </c>
      <c r="F6" s="14" t="s">
        <v>37</v>
      </c>
      <c r="G6" s="15" t="s">
        <v>38</v>
      </c>
      <c r="H6" s="16">
        <v>830</v>
      </c>
      <c r="I6" s="24" t="s">
        <v>39</v>
      </c>
      <c r="J6" s="24" t="s">
        <v>40</v>
      </c>
      <c r="K6" s="25">
        <v>2026</v>
      </c>
      <c r="L6" s="16">
        <v>830</v>
      </c>
      <c r="M6" s="14">
        <v>0</v>
      </c>
      <c r="N6" s="14" t="s">
        <v>41</v>
      </c>
      <c r="O6" s="25"/>
      <c r="P6" s="25" t="s">
        <v>42</v>
      </c>
      <c r="Q6" s="25" t="s">
        <v>42</v>
      </c>
      <c r="R6" s="25" t="s">
        <v>42</v>
      </c>
      <c r="S6" s="25" t="s">
        <v>43</v>
      </c>
      <c r="T6" s="25">
        <v>13628858761</v>
      </c>
      <c r="U6" s="25" t="s">
        <v>44</v>
      </c>
      <c r="V6" s="14" t="s">
        <v>45</v>
      </c>
      <c r="W6" s="14" t="s">
        <v>42</v>
      </c>
      <c r="X6" s="14" t="s">
        <v>45</v>
      </c>
      <c r="Y6" s="14" t="s">
        <v>46</v>
      </c>
    </row>
    <row r="7" s="4" customFormat="1" ht="135" customHeight="1" spans="1:25">
      <c r="A7" s="17">
        <v>2</v>
      </c>
      <c r="B7" s="17" t="s">
        <v>47</v>
      </c>
      <c r="C7" s="17" t="s">
        <v>48</v>
      </c>
      <c r="D7" s="17" t="s">
        <v>49</v>
      </c>
      <c r="E7" s="17" t="s">
        <v>50</v>
      </c>
      <c r="F7" s="17" t="s">
        <v>37</v>
      </c>
      <c r="G7" s="18" t="s">
        <v>38</v>
      </c>
      <c r="H7" s="17">
        <v>640</v>
      </c>
      <c r="I7" s="26" t="s">
        <v>51</v>
      </c>
      <c r="J7" s="24" t="s">
        <v>52</v>
      </c>
      <c r="K7" s="17">
        <v>2026</v>
      </c>
      <c r="L7" s="17">
        <v>640</v>
      </c>
      <c r="M7" s="17">
        <v>0</v>
      </c>
      <c r="N7" s="14" t="s">
        <v>41</v>
      </c>
      <c r="O7" s="17"/>
      <c r="P7" s="27" t="s">
        <v>42</v>
      </c>
      <c r="Q7" s="27" t="s">
        <v>42</v>
      </c>
      <c r="R7" s="27" t="s">
        <v>42</v>
      </c>
      <c r="S7" s="25" t="s">
        <v>43</v>
      </c>
      <c r="T7" s="25">
        <v>13628858761</v>
      </c>
      <c r="U7" s="25" t="s">
        <v>44</v>
      </c>
      <c r="V7" s="14" t="s">
        <v>45</v>
      </c>
      <c r="W7" s="14" t="s">
        <v>42</v>
      </c>
      <c r="X7" s="14" t="s">
        <v>45</v>
      </c>
      <c r="Y7" s="17"/>
    </row>
    <row r="8" s="4" customFormat="1" ht="141" customHeight="1" spans="1:25">
      <c r="A8" s="17">
        <v>3</v>
      </c>
      <c r="B8" s="17" t="s">
        <v>33</v>
      </c>
      <c r="C8" s="17" t="s">
        <v>34</v>
      </c>
      <c r="D8" s="17" t="s">
        <v>53</v>
      </c>
      <c r="E8" s="17" t="s">
        <v>54</v>
      </c>
      <c r="F8" s="17" t="s">
        <v>37</v>
      </c>
      <c r="G8" s="17" t="s">
        <v>55</v>
      </c>
      <c r="H8" s="17">
        <v>800</v>
      </c>
      <c r="I8" s="26" t="s">
        <v>56</v>
      </c>
      <c r="J8" s="24" t="s">
        <v>57</v>
      </c>
      <c r="K8" s="17">
        <v>2026</v>
      </c>
      <c r="L8" s="17">
        <v>800</v>
      </c>
      <c r="M8" s="17">
        <v>0</v>
      </c>
      <c r="N8" s="14" t="s">
        <v>58</v>
      </c>
      <c r="O8" s="17"/>
      <c r="P8" s="27" t="s">
        <v>42</v>
      </c>
      <c r="Q8" s="27" t="s">
        <v>42</v>
      </c>
      <c r="R8" s="27" t="s">
        <v>42</v>
      </c>
      <c r="S8" s="25" t="s">
        <v>43</v>
      </c>
      <c r="T8" s="25">
        <v>13628858761</v>
      </c>
      <c r="U8" s="25" t="s">
        <v>44</v>
      </c>
      <c r="V8" s="14" t="s">
        <v>45</v>
      </c>
      <c r="W8" s="17" t="s">
        <v>42</v>
      </c>
      <c r="X8" s="17" t="s">
        <v>45</v>
      </c>
      <c r="Y8" s="17"/>
    </row>
    <row r="9" s="4" customFormat="1" ht="130" customHeight="1" spans="1:25">
      <c r="A9" s="14">
        <v>4</v>
      </c>
      <c r="B9" s="14" t="s">
        <v>33</v>
      </c>
      <c r="C9" s="14" t="s">
        <v>59</v>
      </c>
      <c r="D9" s="14" t="s">
        <v>60</v>
      </c>
      <c r="E9" s="14" t="s">
        <v>61</v>
      </c>
      <c r="F9" s="14" t="s">
        <v>37</v>
      </c>
      <c r="G9" s="14" t="s">
        <v>62</v>
      </c>
      <c r="H9" s="14">
        <v>900</v>
      </c>
      <c r="I9" s="24" t="s">
        <v>63</v>
      </c>
      <c r="J9" s="24" t="s">
        <v>64</v>
      </c>
      <c r="K9" s="14">
        <v>2026</v>
      </c>
      <c r="L9" s="14">
        <v>900</v>
      </c>
      <c r="M9" s="14">
        <v>0</v>
      </c>
      <c r="N9" s="14" t="s">
        <v>41</v>
      </c>
      <c r="O9" s="14"/>
      <c r="P9" s="25" t="s">
        <v>42</v>
      </c>
      <c r="Q9" s="25" t="s">
        <v>42</v>
      </c>
      <c r="R9" s="25" t="s">
        <v>42</v>
      </c>
      <c r="S9" s="25" t="s">
        <v>43</v>
      </c>
      <c r="T9" s="25">
        <v>13628858761</v>
      </c>
      <c r="U9" s="25" t="s">
        <v>44</v>
      </c>
      <c r="V9" s="14" t="s">
        <v>45</v>
      </c>
      <c r="W9" s="14" t="s">
        <v>42</v>
      </c>
      <c r="X9" s="14" t="s">
        <v>45</v>
      </c>
      <c r="Y9" s="14"/>
    </row>
    <row r="10" s="4" customFormat="1" ht="150" customHeight="1" spans="1:25">
      <c r="A10" s="17">
        <v>5</v>
      </c>
      <c r="B10" s="17" t="s">
        <v>33</v>
      </c>
      <c r="C10" s="17" t="s">
        <v>59</v>
      </c>
      <c r="D10" s="17" t="s">
        <v>60</v>
      </c>
      <c r="E10" s="17" t="s">
        <v>65</v>
      </c>
      <c r="F10" s="17" t="s">
        <v>37</v>
      </c>
      <c r="G10" s="17" t="s">
        <v>66</v>
      </c>
      <c r="H10" s="17">
        <v>515</v>
      </c>
      <c r="I10" s="26" t="s">
        <v>67</v>
      </c>
      <c r="J10" s="26" t="s">
        <v>68</v>
      </c>
      <c r="K10" s="17">
        <v>2026</v>
      </c>
      <c r="L10" s="17">
        <v>515</v>
      </c>
      <c r="M10" s="17">
        <v>0</v>
      </c>
      <c r="N10" s="14" t="s">
        <v>41</v>
      </c>
      <c r="O10" s="17"/>
      <c r="P10" s="27" t="s">
        <v>42</v>
      </c>
      <c r="Q10" s="27" t="s">
        <v>42</v>
      </c>
      <c r="R10" s="27" t="s">
        <v>42</v>
      </c>
      <c r="S10" s="25" t="s">
        <v>43</v>
      </c>
      <c r="T10" s="25">
        <v>13628858761</v>
      </c>
      <c r="U10" s="25" t="s">
        <v>44</v>
      </c>
      <c r="V10" s="14" t="s">
        <v>45</v>
      </c>
      <c r="W10" s="17" t="s">
        <v>42</v>
      </c>
      <c r="X10" s="17" t="s">
        <v>45</v>
      </c>
      <c r="Y10" s="17"/>
    </row>
    <row r="11" customFormat="1" ht="151" customHeight="1" spans="1:25">
      <c r="A11" s="17">
        <v>6</v>
      </c>
      <c r="B11" s="17" t="s">
        <v>33</v>
      </c>
      <c r="C11" s="17" t="s">
        <v>34</v>
      </c>
      <c r="D11" s="17" t="s">
        <v>69</v>
      </c>
      <c r="E11" s="17" t="s">
        <v>70</v>
      </c>
      <c r="F11" s="17" t="s">
        <v>37</v>
      </c>
      <c r="G11" s="17" t="s">
        <v>38</v>
      </c>
      <c r="H11" s="17">
        <v>398</v>
      </c>
      <c r="I11" s="26" t="s">
        <v>71</v>
      </c>
      <c r="J11" s="26" t="s">
        <v>72</v>
      </c>
      <c r="K11" s="17">
        <v>2026</v>
      </c>
      <c r="L11" s="17">
        <v>398</v>
      </c>
      <c r="M11" s="17">
        <v>0</v>
      </c>
      <c r="N11" s="14" t="s">
        <v>41</v>
      </c>
      <c r="O11" s="28"/>
      <c r="P11" s="27" t="s">
        <v>42</v>
      </c>
      <c r="Q11" s="27" t="s">
        <v>42</v>
      </c>
      <c r="R11" s="27" t="s">
        <v>42</v>
      </c>
      <c r="S11" s="25" t="s">
        <v>43</v>
      </c>
      <c r="T11" s="25">
        <v>13628858761</v>
      </c>
      <c r="U11" s="25" t="s">
        <v>44</v>
      </c>
      <c r="V11" s="14" t="s">
        <v>45</v>
      </c>
      <c r="W11" s="17" t="s">
        <v>42</v>
      </c>
      <c r="X11" s="17" t="s">
        <v>45</v>
      </c>
      <c r="Y11" s="28"/>
    </row>
    <row r="12" customFormat="1" ht="153" customHeight="1" spans="1:25">
      <c r="A12" s="17">
        <v>7</v>
      </c>
      <c r="B12" s="19" t="s">
        <v>47</v>
      </c>
      <c r="C12" s="19" t="s">
        <v>48</v>
      </c>
      <c r="D12" s="19" t="s">
        <v>73</v>
      </c>
      <c r="E12" s="20" t="s">
        <v>74</v>
      </c>
      <c r="F12" s="17" t="s">
        <v>37</v>
      </c>
      <c r="G12" s="21" t="s">
        <v>75</v>
      </c>
      <c r="H12" s="21">
        <v>375</v>
      </c>
      <c r="I12" s="26" t="s">
        <v>76</v>
      </c>
      <c r="J12" s="29" t="s">
        <v>77</v>
      </c>
      <c r="K12" s="17">
        <v>2026</v>
      </c>
      <c r="L12" s="17">
        <v>375</v>
      </c>
      <c r="M12" s="17">
        <v>0</v>
      </c>
      <c r="N12" s="14" t="s">
        <v>78</v>
      </c>
      <c r="O12" s="28"/>
      <c r="P12" s="27" t="s">
        <v>42</v>
      </c>
      <c r="Q12" s="27" t="s">
        <v>42</v>
      </c>
      <c r="R12" s="27" t="s">
        <v>42</v>
      </c>
      <c r="S12" s="25" t="s">
        <v>43</v>
      </c>
      <c r="T12" s="25">
        <v>13628858761</v>
      </c>
      <c r="U12" s="25" t="s">
        <v>44</v>
      </c>
      <c r="V12" s="14" t="s">
        <v>45</v>
      </c>
      <c r="W12" s="17" t="s">
        <v>42</v>
      </c>
      <c r="X12" s="17" t="s">
        <v>42</v>
      </c>
      <c r="Y12" s="28"/>
    </row>
    <row r="13" customFormat="1" ht="177" customHeight="1" spans="1:25">
      <c r="A13" s="17">
        <v>8</v>
      </c>
      <c r="B13" s="19" t="s">
        <v>47</v>
      </c>
      <c r="C13" s="19" t="s">
        <v>48</v>
      </c>
      <c r="D13" s="19" t="s">
        <v>73</v>
      </c>
      <c r="E13" s="20" t="s">
        <v>79</v>
      </c>
      <c r="F13" s="17" t="s">
        <v>37</v>
      </c>
      <c r="G13" s="21" t="s">
        <v>38</v>
      </c>
      <c r="H13" s="21">
        <v>100</v>
      </c>
      <c r="I13" s="26" t="s">
        <v>80</v>
      </c>
      <c r="J13" s="29" t="s">
        <v>81</v>
      </c>
      <c r="K13" s="17">
        <v>2026</v>
      </c>
      <c r="L13" s="17">
        <v>100</v>
      </c>
      <c r="M13" s="17">
        <v>0</v>
      </c>
      <c r="N13" s="14" t="s">
        <v>78</v>
      </c>
      <c r="O13" s="28"/>
      <c r="P13" s="27" t="s">
        <v>42</v>
      </c>
      <c r="Q13" s="27" t="s">
        <v>42</v>
      </c>
      <c r="R13" s="27" t="s">
        <v>42</v>
      </c>
      <c r="S13" s="25" t="s">
        <v>43</v>
      </c>
      <c r="T13" s="25">
        <v>13628858761</v>
      </c>
      <c r="U13" s="25" t="s">
        <v>44</v>
      </c>
      <c r="V13" s="14" t="s">
        <v>45</v>
      </c>
      <c r="W13" s="17" t="s">
        <v>42</v>
      </c>
      <c r="X13" s="17" t="s">
        <v>42</v>
      </c>
      <c r="Y13" s="17" t="s">
        <v>82</v>
      </c>
    </row>
    <row r="14" customFormat="1" ht="115" customHeight="1" spans="1:25">
      <c r="A14" s="17">
        <v>9</v>
      </c>
      <c r="B14" s="19" t="s">
        <v>47</v>
      </c>
      <c r="C14" s="19" t="s">
        <v>83</v>
      </c>
      <c r="D14" s="19" t="s">
        <v>84</v>
      </c>
      <c r="E14" s="20" t="s">
        <v>85</v>
      </c>
      <c r="F14" s="17" t="s">
        <v>37</v>
      </c>
      <c r="G14" s="21" t="s">
        <v>75</v>
      </c>
      <c r="H14" s="21">
        <v>580</v>
      </c>
      <c r="I14" s="26" t="s">
        <v>86</v>
      </c>
      <c r="J14" s="29" t="s">
        <v>87</v>
      </c>
      <c r="K14" s="17">
        <v>2026</v>
      </c>
      <c r="L14" s="17">
        <v>580</v>
      </c>
      <c r="M14" s="17">
        <v>0</v>
      </c>
      <c r="N14" s="14" t="s">
        <v>78</v>
      </c>
      <c r="O14" s="28"/>
      <c r="P14" s="27" t="s">
        <v>42</v>
      </c>
      <c r="Q14" s="27" t="s">
        <v>42</v>
      </c>
      <c r="R14" s="27" t="s">
        <v>42</v>
      </c>
      <c r="S14" s="25" t="s">
        <v>43</v>
      </c>
      <c r="T14" s="25">
        <v>13628858761</v>
      </c>
      <c r="U14" s="25" t="s">
        <v>44</v>
      </c>
      <c r="V14" s="14" t="s">
        <v>45</v>
      </c>
      <c r="W14" s="17" t="s">
        <v>42</v>
      </c>
      <c r="X14" s="17" t="s">
        <v>42</v>
      </c>
      <c r="Y14" s="28"/>
    </row>
    <row r="15" s="5" customFormat="1" ht="92" customHeight="1" spans="1:25">
      <c r="A15" s="14">
        <v>10</v>
      </c>
      <c r="B15" s="22" t="s">
        <v>47</v>
      </c>
      <c r="C15" s="22" t="s">
        <v>88</v>
      </c>
      <c r="D15" s="22" t="s">
        <v>89</v>
      </c>
      <c r="E15" s="23" t="s">
        <v>90</v>
      </c>
      <c r="F15" s="23" t="s">
        <v>37</v>
      </c>
      <c r="G15" s="23" t="s">
        <v>91</v>
      </c>
      <c r="H15" s="23">
        <v>120</v>
      </c>
      <c r="I15" s="23" t="s">
        <v>92</v>
      </c>
      <c r="J15" s="30" t="s">
        <v>93</v>
      </c>
      <c r="K15" s="14">
        <v>2026</v>
      </c>
      <c r="L15" s="14">
        <v>120</v>
      </c>
      <c r="M15" s="14">
        <v>0</v>
      </c>
      <c r="N15" s="14" t="s">
        <v>78</v>
      </c>
      <c r="O15" s="31"/>
      <c r="P15" s="25" t="s">
        <v>42</v>
      </c>
      <c r="Q15" s="25" t="s">
        <v>42</v>
      </c>
      <c r="R15" s="25" t="s">
        <v>42</v>
      </c>
      <c r="S15" s="25" t="s">
        <v>43</v>
      </c>
      <c r="T15" s="25">
        <v>13628858761</v>
      </c>
      <c r="U15" s="25" t="s">
        <v>44</v>
      </c>
      <c r="V15" s="14" t="s">
        <v>45</v>
      </c>
      <c r="W15" s="14" t="s">
        <v>42</v>
      </c>
      <c r="X15" s="14" t="s">
        <v>42</v>
      </c>
      <c r="Y15" s="31"/>
    </row>
    <row r="16" customFormat="1" ht="92" customHeight="1" spans="1:25">
      <c r="A16" s="17">
        <v>11</v>
      </c>
      <c r="B16" s="19" t="s">
        <v>47</v>
      </c>
      <c r="C16" s="19" t="s">
        <v>83</v>
      </c>
      <c r="D16" s="19" t="s">
        <v>94</v>
      </c>
      <c r="E16" s="20" t="s">
        <v>95</v>
      </c>
      <c r="F16" s="20" t="s">
        <v>37</v>
      </c>
      <c r="G16" s="20" t="s">
        <v>91</v>
      </c>
      <c r="H16" s="20">
        <v>60</v>
      </c>
      <c r="I16" s="20" t="s">
        <v>96</v>
      </c>
      <c r="J16" s="29" t="s">
        <v>97</v>
      </c>
      <c r="K16" s="17">
        <v>2026</v>
      </c>
      <c r="L16" s="17">
        <v>60</v>
      </c>
      <c r="M16" s="17">
        <v>0</v>
      </c>
      <c r="N16" s="14" t="s">
        <v>78</v>
      </c>
      <c r="O16" s="28"/>
      <c r="P16" s="27" t="s">
        <v>42</v>
      </c>
      <c r="Q16" s="27" t="s">
        <v>42</v>
      </c>
      <c r="R16" s="27" t="s">
        <v>42</v>
      </c>
      <c r="S16" s="25" t="s">
        <v>43</v>
      </c>
      <c r="T16" s="25">
        <v>13628858761</v>
      </c>
      <c r="U16" s="25" t="s">
        <v>44</v>
      </c>
      <c r="V16" s="14" t="s">
        <v>45</v>
      </c>
      <c r="W16" s="17" t="s">
        <v>42</v>
      </c>
      <c r="X16" s="17" t="s">
        <v>42</v>
      </c>
      <c r="Y16" s="28"/>
    </row>
    <row r="17" s="5" customFormat="1" ht="92" customHeight="1" spans="1:25">
      <c r="A17" s="14">
        <v>12</v>
      </c>
      <c r="B17" s="22" t="s">
        <v>47</v>
      </c>
      <c r="C17" s="22" t="s">
        <v>83</v>
      </c>
      <c r="D17" s="22" t="s">
        <v>84</v>
      </c>
      <c r="E17" s="23" t="s">
        <v>98</v>
      </c>
      <c r="F17" s="23" t="s">
        <v>37</v>
      </c>
      <c r="G17" s="23" t="s">
        <v>55</v>
      </c>
      <c r="H17" s="23">
        <v>650</v>
      </c>
      <c r="I17" s="23" t="s">
        <v>99</v>
      </c>
      <c r="J17" s="30" t="s">
        <v>100</v>
      </c>
      <c r="K17" s="14">
        <v>2026</v>
      </c>
      <c r="L17" s="14">
        <v>650</v>
      </c>
      <c r="M17" s="14">
        <v>0</v>
      </c>
      <c r="N17" s="14" t="s">
        <v>78</v>
      </c>
      <c r="O17" s="31"/>
      <c r="P17" s="25" t="s">
        <v>42</v>
      </c>
      <c r="Q17" s="25" t="s">
        <v>42</v>
      </c>
      <c r="R17" s="25" t="s">
        <v>42</v>
      </c>
      <c r="S17" s="25" t="s">
        <v>43</v>
      </c>
      <c r="T17" s="25">
        <v>13628858761</v>
      </c>
      <c r="U17" s="25" t="s">
        <v>44</v>
      </c>
      <c r="V17" s="14" t="s">
        <v>45</v>
      </c>
      <c r="W17" s="14" t="s">
        <v>42</v>
      </c>
      <c r="X17" s="14" t="s">
        <v>42</v>
      </c>
      <c r="Y17" s="14" t="s">
        <v>101</v>
      </c>
    </row>
    <row r="18" s="5" customFormat="1" ht="92" customHeight="1" spans="1:25">
      <c r="A18" s="14">
        <v>13</v>
      </c>
      <c r="B18" s="22" t="s">
        <v>47</v>
      </c>
      <c r="C18" s="22" t="s">
        <v>48</v>
      </c>
      <c r="D18" s="22" t="s">
        <v>102</v>
      </c>
      <c r="E18" s="23" t="s">
        <v>103</v>
      </c>
      <c r="F18" s="23" t="s">
        <v>37</v>
      </c>
      <c r="G18" s="23" t="s">
        <v>104</v>
      </c>
      <c r="H18" s="23">
        <v>300</v>
      </c>
      <c r="I18" s="23" t="s">
        <v>105</v>
      </c>
      <c r="J18" s="30" t="s">
        <v>100</v>
      </c>
      <c r="K18" s="14">
        <v>2026</v>
      </c>
      <c r="L18" s="14">
        <v>300</v>
      </c>
      <c r="M18" s="14">
        <v>0</v>
      </c>
      <c r="N18" s="14" t="s">
        <v>78</v>
      </c>
      <c r="O18" s="31"/>
      <c r="P18" s="25" t="s">
        <v>42</v>
      </c>
      <c r="Q18" s="25" t="s">
        <v>42</v>
      </c>
      <c r="R18" s="25" t="s">
        <v>42</v>
      </c>
      <c r="S18" s="25" t="s">
        <v>43</v>
      </c>
      <c r="T18" s="25">
        <v>13628858761</v>
      </c>
      <c r="U18" s="25" t="s">
        <v>44</v>
      </c>
      <c r="V18" s="14" t="s">
        <v>45</v>
      </c>
      <c r="W18" s="14" t="s">
        <v>42</v>
      </c>
      <c r="X18" s="14" t="s">
        <v>42</v>
      </c>
      <c r="Y18" s="14" t="s">
        <v>101</v>
      </c>
    </row>
  </sheetData>
  <sortState ref="A7:Y131">
    <sortCondition ref="B7:B131"/>
    <sortCondition ref="C7:C131"/>
    <sortCondition ref="D7:D131"/>
    <sortCondition ref="U7:U131"/>
  </sortState>
  <mergeCells count="29">
    <mergeCell ref="A1:Y1"/>
    <mergeCell ref="A2:J2"/>
    <mergeCell ref="K2:P2"/>
    <mergeCell ref="Q2:T2"/>
    <mergeCell ref="U2:Y2"/>
    <mergeCell ref="F3:G3"/>
    <mergeCell ref="L3:M3"/>
    <mergeCell ref="B5:D5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1">
    <dataValidation allowBlank="1" showInputMessage="1" showErrorMessage="1" sqref="B6:D10"/>
  </dataValidations>
  <pageMargins left="0.751388888888889" right="0.751388888888889" top="1" bottom="1" header="0.5" footer="0.5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入库表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王雨</cp:lastModifiedBy>
  <dcterms:created xsi:type="dcterms:W3CDTF">2023-10-26T07:22:00Z</dcterms:created>
  <dcterms:modified xsi:type="dcterms:W3CDTF">2025-08-12T02:41:02Z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8A9DDA3654364580BD6E5FA5B3AAA1F5_13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