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 firstSheet="6" activeTab="9"/>
  </bookViews>
  <sheets>
    <sheet name="封面（芒市）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政府性基金预算支出预算表06" sheetId="11" r:id="rId11"/>
    <sheet name="部门政府采购预算表07" sheetId="12" r:id="rId12"/>
    <sheet name="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<sst xmlns="http://schemas.openxmlformats.org/spreadsheetml/2006/main" count="1338" uniqueCount="484">
  <si>
    <t>芒市职业教育中心</t>
  </si>
  <si>
    <t>2024 年 部 门 预 算 表</t>
  </si>
  <si>
    <t>部门编成日期： 2023年12月25日</t>
  </si>
  <si>
    <t xml:space="preserve">市政府通过日期: 2024年1月7日 </t>
  </si>
  <si>
    <t>市财政批复日期: 2024年2月19日</t>
  </si>
  <si>
    <t>芒市财政局(公章)</t>
  </si>
  <si>
    <t>审核人:宋边疆</t>
  </si>
  <si>
    <t>附件3</t>
  </si>
  <si>
    <t>01-1表</t>
  </si>
  <si>
    <t>2024年财务收支预算总表</t>
  </si>
  <si>
    <t>单位名称：芒市职业教育中心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</si>
  <si>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</si>
  <si>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</si>
  <si>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</si>
  <si>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</si>
  <si>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</si>
  <si>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</si>
  <si>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</si>
  <si>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</si>
  <si>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</si>
  <si>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</si>
  <si>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</si>
  <si>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</si>
  <si>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</si>
  <si>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</si>
  <si>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</si>
  <si>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</si>
  <si>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</si>
  <si>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</si>
  <si>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</si>
  <si>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</si>
  <si>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</si>
  <si>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</si>
  <si>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</si>
  <si>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</si>
  <si>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</si>
  <si>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</si>
  <si>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</si>
  <si>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</si>
  <si>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</si>
  <si>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</si>
  <si>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</si>
  <si>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</si>
  <si>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</si>
  <si>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</si>
  <si>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</si>
  <si>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</si>
  <si>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</si>
  <si>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</si>
  <si>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</si>
  <si>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</si>
  <si>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</si>
  <si>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</si>
  <si>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</si>
  <si>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</si>
  <si>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</si>
  <si>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</si>
  <si>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</si>
  <si>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</si>
  <si>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</si>
  <si>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</si>
  <si>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</si>
  <si>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</si>
  <si>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</si>
  <si>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</si>
  <si>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</si>
  <si>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</si>
  <si>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</si>
  <si>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</si>
  <si>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</si>
  <si>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</si>
  <si>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</si>
  <si>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</si>
  <si>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</si>
  <si>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</si>
  <si>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</si>
  <si>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</si>
  <si>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</si>
  <si>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</si>
  <si>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</si>
  <si>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</si>
  <si>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</si>
  <si>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</si>
  <si>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</si>
  <si>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</si>
  <si>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</si>
  <si>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</si>
  <si>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</si>
  <si>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</si>
  <si>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</si>
  <si>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</si>
  <si>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</si>
  <si>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</si>
  <si>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</si>
  <si>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</si>
  <si>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</si>
  <si>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0</t>
  </si>
  <si>
    <t>20503</t>
  </si>
  <si>
    <t xml:space="preserve">  职业教育</t>
  </si>
  <si>
    <t>2050302</t>
  </si>
  <si>
    <t xml:space="preserve">    中等职业教育</t>
  </si>
  <si>
    <t>20509</t>
  </si>
  <si>
    <t xml:space="preserve">  教育费附加安排的支出</t>
  </si>
  <si>
    <t>2050999</t>
  </si>
  <si>
    <t xml:space="preserve">    其他教育费附加安排的支出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</si>
  <si>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</si>
  <si>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</si>
  <si>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</si>
  <si>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</si>
  <si>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</si>
  <si>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</si>
  <si>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</si>
  <si>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</si>
  <si>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</si>
  <si>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</si>
  <si>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</si>
  <si>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</si>
  <si>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</si>
  <si>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</si>
  <si>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</si>
  <si>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</si>
  <si>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</si>
  <si>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</si>
  <si>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</si>
  <si>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</si>
  <si>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</si>
  <si>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</si>
  <si>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</si>
  <si>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</si>
  <si>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</si>
  <si>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</si>
  <si>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</si>
  <si>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</si>
  <si>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</si>
  <si>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</si>
  <si>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</si>
  <si>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</si>
  <si>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</si>
  <si>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</si>
  <si>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</si>
  <si>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</si>
  <si>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</si>
  <si>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</si>
  <si>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</si>
  <si>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</si>
  <si>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</si>
  <si>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</si>
  <si>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</si>
  <si>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</si>
  <si>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</si>
  <si>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</si>
  <si>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</si>
  <si>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</si>
  <si>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</si>
  <si>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</si>
  <si>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</si>
  <si>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</si>
  <si>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</si>
  <si>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</si>
  <si>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</si>
  <si>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</si>
  <si>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</si>
  <si>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</si>
  <si>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</si>
  <si>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</si>
  <si>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</si>
  <si>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</si>
  <si>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</si>
  <si>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</si>
  <si>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</si>
  <si>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</si>
  <si>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</si>
  <si>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</si>
  <si>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</si>
  <si>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</si>
  <si>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</si>
  <si>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2024年一般公共预算支出预算表（按功能科目分类）</t>
  </si>
  <si>
    <t>部门预算支出功能分类科目</t>
  </si>
  <si>
    <t>2024年预算数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</si>
  <si>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</si>
  <si>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</si>
  <si>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</si>
  <si>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</si>
  <si>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</si>
  <si>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</si>
  <si>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</si>
  <si>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</si>
  <si>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</si>
  <si>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</si>
  <si>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</si>
  <si>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</si>
  <si>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</si>
  <si>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</si>
  <si>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</si>
  <si>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</si>
  <si>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</si>
  <si>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</si>
  <si>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注：芒市职业教育中心无一般公共预算“三公”经费支出经费预算，此表无数据。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</si>
  <si>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</si>
  <si>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</si>
  <si>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</si>
  <si>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</si>
  <si>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</si>
  <si>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</si>
  <si>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</si>
  <si>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</si>
  <si>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</si>
  <si>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</si>
  <si>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</si>
  <si>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</si>
  <si>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</si>
  <si>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</si>
  <si>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</si>
  <si>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</si>
  <si>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</si>
  <si>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</si>
  <si>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</si>
  <si>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</si>
  <si>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</si>
  <si>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</si>
  <si>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</si>
  <si>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</si>
  <si>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</si>
  <si>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</si>
  <si>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</si>
  <si>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</si>
  <si>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</si>
  <si>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</si>
  <si>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</si>
  <si>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</si>
  <si>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</si>
  <si>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</si>
  <si>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</si>
  <si>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</si>
  <si>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芒市职业教育中心</t>
  </si>
  <si>
    <t>533103210000000017879</t>
  </si>
  <si>
    <t>事业人员支出工资</t>
  </si>
  <si>
    <t>中等职业教育</t>
  </si>
  <si>
    <t>30101</t>
  </si>
  <si>
    <t>基本工资</t>
  </si>
  <si>
    <t>30102</t>
  </si>
  <si>
    <t>津贴补贴</t>
  </si>
  <si>
    <t>30107</t>
  </si>
  <si>
    <t>绩效工资</t>
  </si>
  <si>
    <t>533103210000000017880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</si>
  <si>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</si>
  <si>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</si>
  <si>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</si>
  <si>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</si>
  <si>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</si>
  <si>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</si>
  <si>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</si>
  <si>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</si>
  <si>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</si>
  <si>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</si>
  <si>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</si>
  <si>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</si>
  <si>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</si>
  <si>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其他社会保障和就业支出</t>
  </si>
  <si>
    <t>533103210000000017881</t>
  </si>
  <si>
    <t>住房公积金</t>
  </si>
  <si>
    <t>30113</t>
  </si>
  <si>
    <t>533103210000000017613</t>
  </si>
  <si>
    <t>退休公用经费</t>
  </si>
  <si>
    <t>事业单位离退休</t>
  </si>
  <si>
    <t>30299</t>
  </si>
  <si>
    <t>其他商品和服务支出</t>
  </si>
  <si>
    <t>533103210000000017431</t>
  </si>
  <si>
    <t>一般公用经费</t>
  </si>
  <si>
    <t>30201</t>
  </si>
  <si>
    <t>办公费</t>
  </si>
  <si>
    <t>30226</t>
  </si>
  <si>
    <t>劳务费</t>
  </si>
  <si>
    <t>533103210000000017883</t>
  </si>
  <si>
    <t>工会经费</t>
  </si>
  <si>
    <t>30228</t>
  </si>
  <si>
    <t>533103241100002313525</t>
  </si>
  <si>
    <t>机关事业单位职工及军人抚恤补助</t>
  </si>
  <si>
    <t>死亡抚恤</t>
  </si>
  <si>
    <t>30305</t>
  </si>
  <si>
    <t>生活补助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</si>
  <si>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</si>
  <si>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</si>
  <si>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</si>
  <si>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</si>
  <si>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</si>
  <si>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</si>
  <si>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</si>
  <si>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</si>
  <si>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</si>
  <si>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2024年职业教育发展(教育专项)经费</t>
  </si>
  <si>
    <t>事业发展类</t>
  </si>
  <si>
    <t>533103241100002488192</t>
  </si>
  <si>
    <t>其他教育费附加安排的支出</t>
  </si>
  <si>
    <t>31002</t>
  </si>
  <si>
    <t>办公设备购置</t>
  </si>
  <si>
    <t>单位资金安排的其他收入经费</t>
  </si>
  <si>
    <t>专项业务类</t>
  </si>
  <si>
    <t>533103241100002326063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</si>
  <si>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</si>
  <si>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</si>
  <si>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</si>
  <si>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</si>
  <si>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</si>
  <si>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</si>
  <si>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</si>
  <si>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</si>
  <si>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</si>
  <si>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</si>
  <si>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</si>
  <si>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</si>
  <si>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</si>
  <si>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</si>
  <si>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</si>
  <si>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</si>
  <si>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</si>
  <si>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</si>
  <si>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</si>
  <si>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30218</t>
  </si>
  <si>
    <t>专用材料费</t>
  </si>
  <si>
    <t>30227</t>
  </si>
  <si>
    <t>委托业务费</t>
  </si>
  <si>
    <t>30239</t>
  </si>
  <si>
    <t>其他交通费用</t>
  </si>
  <si>
    <t>30399</t>
  </si>
  <si>
    <t>其他对个人和家庭的补助</t>
  </si>
  <si>
    <t>非税收入安排业务费专项经费</t>
  </si>
  <si>
    <t>533103221100000398414</t>
  </si>
  <si>
    <t>非税收入经费</t>
  </si>
  <si>
    <t>533103221100000676368</t>
  </si>
  <si>
    <t>30308</t>
  </si>
  <si>
    <t>助学金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</si>
  <si>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</si>
  <si>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</si>
  <si>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</si>
  <si>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</si>
  <si>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</si>
  <si>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</si>
  <si>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</si>
  <si>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</si>
  <si>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</si>
  <si>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</si>
  <si>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</si>
  <si>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</si>
  <si>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单位资金安排的其他收入经费</t>
  </si>
  <si>
    <t>1.2024年扩大招生规模，招收新生人数达2000人，在校生人数达4500人；
2加强骨干专业申报，打造精品专业，加大各专业实训设备投入，打造优质专业；
3.改善办公环境，购置办公设备、教学实训设备 ；
4.提升学生实践操作能力，毕业生就业率达98.5%。
5.提高学生管理水平</t>
  </si>
  <si>
    <t xml:space="preserve">    产出指标</t>
  </si>
  <si>
    <t>数量指标</t>
  </si>
  <si>
    <t>其他收入经费总额</t>
  </si>
  <si>
    <t>&gt;=</t>
  </si>
  <si>
    <t>1200000</t>
  </si>
  <si>
    <t>元</t>
  </si>
  <si>
    <t>定量指标</t>
  </si>
  <si>
    <t>联合工作经费</t>
  </si>
  <si>
    <t>质量指标</t>
  </si>
  <si>
    <t>资金使用违规率</t>
  </si>
  <si>
    <t>&lt;=</t>
  </si>
  <si>
    <t>%</t>
  </si>
  <si>
    <t>时效指标</t>
  </si>
  <si>
    <t>收入及时率</t>
  </si>
  <si>
    <t>80</t>
  </si>
  <si>
    <t xml:space="preserve">    效益指标</t>
  </si>
  <si>
    <t>经济效益指标</t>
  </si>
  <si>
    <t>弥补公用经费</t>
  </si>
  <si>
    <t xml:space="preserve">    满意度指标</t>
  </si>
  <si>
    <t>服务对象满意度指标</t>
  </si>
  <si>
    <t>受益师生满意度</t>
  </si>
  <si>
    <t>85</t>
  </si>
  <si>
    <t xml:space="preserve">  非税收入安排业务费专项经费</t>
  </si>
  <si>
    <t>1.2024年扩大招生规模，招收新生人数达2000人，在校生人数达4500人；
2加强骨干专业申报，打造精品专业，加大各专业实训设备投入，打造优质专业；
3.改善办公环境，购置办公设备、教学实训设备 ；
4.提升学生实践操作能力，毕业生就业率达98.5%。
5.提高学生管理水平。</t>
  </si>
  <si>
    <t>购买特聘教师、临工、公益性岗位社会保险</t>
  </si>
  <si>
    <t>=</t>
  </si>
  <si>
    <t>月</t>
  </si>
  <si>
    <t>43</t>
  </si>
  <si>
    <t>人</t>
  </si>
  <si>
    <t>定性指标</t>
  </si>
  <si>
    <t>按财政、社保单位规定时间完成</t>
  </si>
  <si>
    <t>100</t>
  </si>
  <si>
    <t>按年度完成率</t>
  </si>
  <si>
    <t>可持续影响指标</t>
  </si>
  <si>
    <t>特聘教师、临工、公益性岗位人员稳定率</t>
  </si>
  <si>
    <t>95</t>
  </si>
  <si>
    <t>受益职工满意率</t>
  </si>
  <si>
    <t xml:space="preserve">  2024年职业教育发展(教育专项)经费</t>
  </si>
  <si>
    <t>1.2024年扩大招生规模，招收新生人数达2000人，在校生人数达4500人；
2加强骨干专业申报，打造精品专业，打造优质专业；
3.改善办公环境，购置办公设备、教学实训设备 ；
4.提升学生实践操作能力，毕业生就业率达98.5%。
5.提高学生管理水平。</t>
  </si>
  <si>
    <t>资金总额</t>
  </si>
  <si>
    <t>50</t>
  </si>
  <si>
    <t>万元</t>
  </si>
  <si>
    <t>年度财政预算安排教育费附加50万元用于职业教育发展</t>
  </si>
  <si>
    <t>资金拨付率</t>
  </si>
  <si>
    <t>根据年度资金拨付情况而定</t>
  </si>
  <si>
    <t>资金使用率</t>
  </si>
  <si>
    <t>根据年度资金拨付情况使用</t>
  </si>
  <si>
    <t>资金支付率</t>
  </si>
  <si>
    <t>社会效益指标</t>
  </si>
  <si>
    <t>提高教育教学水平</t>
  </si>
  <si>
    <t>购置设备，用于服务教育教学</t>
  </si>
  <si>
    <t>扩大招生规模</t>
  </si>
  <si>
    <t>在2023年招生基础上提高2%</t>
  </si>
  <si>
    <t>受服务对象满意度</t>
  </si>
  <si>
    <t xml:space="preserve">  非税收入经费</t>
  </si>
  <si>
    <t>非税收入总额</t>
  </si>
  <si>
    <t>收取学生住宿费</t>
  </si>
  <si>
    <t>收费标准</t>
  </si>
  <si>
    <t>175</t>
  </si>
  <si>
    <t>元/人</t>
  </si>
  <si>
    <t>按学期及时收取非税收入</t>
  </si>
  <si>
    <t>按学期收取学生住宿费</t>
  </si>
  <si>
    <t>财政非税管理局拨付率</t>
  </si>
  <si>
    <t>及时申请财政返拨经费</t>
  </si>
  <si>
    <t>支付及时率</t>
  </si>
  <si>
    <t>96</t>
  </si>
  <si>
    <t>经费拨到位及时支付</t>
  </si>
  <si>
    <t>弥补办公经费</t>
  </si>
  <si>
    <t>芒市教育体育系统非义务教育阶段学校非税收入纳入财政专户管理，并全额安排用于成本业务和事业发展支出</t>
  </si>
  <si>
    <t>06表</t>
  </si>
  <si>
    <t>2024年政府性基金预算支出预算表</t>
  </si>
  <si>
    <t>本年政府性基金预算支出</t>
  </si>
  <si>
    <t>注：芒市职业教育中心无政府性基金预算支出经费预算，此表无数据。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</si>
  <si>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</si>
  <si>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</si>
  <si>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</si>
  <si>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</si>
  <si>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</si>
  <si>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</si>
  <si>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</si>
  <si>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</si>
  <si>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</si>
  <si>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</si>
  <si>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</si>
  <si>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注：芒市职业教育中心无部门政府采购经费预算，此表无数据。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</si>
  <si>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</si>
  <si>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</si>
  <si>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</si>
  <si>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</si>
  <si>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</si>
  <si>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</si>
  <si>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</si>
  <si>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注：芒市职业教育中心无政府购买服务经费预算，此表数据。</t>
  </si>
  <si>
    <t>预算09-1表</t>
  </si>
  <si>
    <t>2024年市对下转移支付预算表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</si>
  <si>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</si>
  <si>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</si>
  <si>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</si>
  <si>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</si>
  <si>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</si>
  <si>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</si>
  <si>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</si>
  <si>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勐戛镇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</si>
  <si>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</si>
  <si>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</si>
  <si>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</si>
  <si>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</si>
  <si>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</si>
  <si>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</si>
  <si>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</si>
  <si>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</si>
  <si>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注：芒市职业教育中心无市对下转移支付经费预算，此表无数据。</t>
  </si>
  <si>
    <t>预算09-2表</t>
  </si>
  <si>
    <t>2024年市对下转移支付绩效目标表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</si>
  <si>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</si>
  <si>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</si>
  <si>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</si>
  <si>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</si>
  <si>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</si>
  <si>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</si>
  <si>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</si>
  <si>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</si>
  <si>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</si>
  <si>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注：芒市职业教育中心无2024年新增资产配置经费预算，此表无数据。</t>
  </si>
  <si>
    <t>11表</t>
  </si>
  <si>
    <t>2024年上级补助项目支出预算表</t>
  </si>
  <si>
    <t>上级补助</t>
  </si>
  <si>
    <t>注：芒市职业教育中心无上级补助项目支出经费预算，此表无数据。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</si>
  <si>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</si>
  <si>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</si>
  <si>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</si>
  <si>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</si>
  <si>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</si>
  <si>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</si>
  <si>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</si>
  <si>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</si>
  <si>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313 事业发展类</t>
  </si>
  <si>
    <r>
      <rPr>
        <sz val="10"/>
        <rFont val="宋体"/>
        <charset val="134"/>
      </rPr>
      <t>合</t>
    </r>
    <r>
      <rPr>
        <sz val="9"/>
        <rFont val="宋体"/>
        <charset val="134"/>
      </rPr>
      <t xml:space="preserve">    </t>
    </r>
    <r>
      <rPr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</si>
</sst>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);[Red]\-#,##0.00\ "/>
  </numFmts>
  <fonts count="51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b/>
      <sz val="22"/>
      <name val="宋体"/>
      <charset val="134"/>
    </font>
    <font>
      <b/>
      <sz val="20"/>
      <name val="宋体"/>
      <charset val="134"/>
    </font>
    <font>
      <b/>
      <sz val="36"/>
      <name val="方正小标宋简体"/>
      <charset val="134"/>
    </font>
    <font>
      <b/>
      <sz val="28"/>
      <name val="方正小标宋简体"/>
      <charset val="134"/>
    </font>
    <font>
      <b/>
      <sz val="26"/>
      <name val="宋体"/>
      <charset val="134"/>
    </font>
    <font>
      <b/>
      <sz val="18"/>
      <name val="Microsoft Sans Serif"/>
      <charset val="134"/>
    </font>
    <font>
      <sz val="16"/>
      <name val="Microsoft Sans Serif"/>
      <charset val="134"/>
    </font>
    <font>
      <b/>
      <sz val="14"/>
      <name val="宋体"/>
      <charset val="134"/>
    </font>
    <font>
      <b/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2" borderId="2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31" applyNumberFormat="0" applyAlignment="0" applyProtection="0">
      <alignment vertical="center"/>
    </xf>
    <xf numFmtId="0" fontId="40" fillId="4" borderId="32" applyNumberFormat="0" applyAlignment="0" applyProtection="0">
      <alignment vertical="center"/>
    </xf>
    <xf numFmtId="0" fontId="41" fillId="4" borderId="31" applyNumberFormat="0" applyAlignment="0" applyProtection="0">
      <alignment vertical="center"/>
    </xf>
    <xf numFmtId="0" fontId="42" fillId="5" borderId="33" applyNumberForma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50" fillId="0" borderId="0"/>
    <xf numFmtId="0" fontId="17" fillId="0" borderId="0">
      <alignment vertical="center"/>
    </xf>
    <xf numFmtId="0" fontId="1" fillId="0" borderId="0"/>
  </cellStyleXfs>
  <cellXfs count="26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1" fillId="0" borderId="0" xfId="52" applyFill="1" applyAlignment="1">
      <alignment vertical="center"/>
    </xf>
    <xf numFmtId="0" fontId="2" fillId="0" borderId="0" xfId="52" applyNumberFormat="1" applyFont="1" applyFill="1" applyBorder="1" applyAlignment="1" applyProtection="1">
      <alignment horizontal="right" vertical="center"/>
    </xf>
    <xf numFmtId="0" fontId="3" fillId="0" borderId="0" xfId="52" applyNumberFormat="1" applyFont="1" applyFill="1" applyBorder="1" applyAlignment="1" applyProtection="1">
      <alignment horizontal="center" vertical="center"/>
    </xf>
    <xf numFmtId="0" fontId="4" fillId="0" borderId="0" xfId="52" applyNumberFormat="1" applyFont="1" applyFill="1" applyBorder="1" applyAlignment="1" applyProtection="1">
      <alignment horizontal="left" vertical="center"/>
    </xf>
    <xf numFmtId="0" fontId="1" fillId="0" borderId="0" xfId="52" applyFill="1" applyAlignment="1">
      <alignment horizontal="right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vertical="center" wrapText="1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51" applyFont="1" applyFill="1" applyBorder="1" applyAlignment="1">
      <alignment horizontal="left" vertical="center" wrapText="1" indent="1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4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5" xfId="0" applyNumberFormat="1" applyBorder="1" applyAlignment="1"/>
    <xf numFmtId="0" fontId="0" fillId="0" borderId="5" xfId="0" applyBorder="1" applyAlignment="1"/>
    <xf numFmtId="0" fontId="5" fillId="0" borderId="5" xfId="51" applyFont="1" applyFill="1" applyBorder="1" applyAlignment="1">
      <alignment horizontal="left" vertical="center" wrapText="1" indent="1"/>
    </xf>
    <xf numFmtId="0" fontId="5" fillId="0" borderId="8" xfId="5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0" fillId="0" borderId="0" xfId="0" applyAlignment="1"/>
    <xf numFmtId="0" fontId="1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9" xfId="52" applyFont="1" applyFill="1" applyBorder="1" applyAlignment="1">
      <alignment horizontal="left" vertical="center"/>
    </xf>
    <xf numFmtId="0" fontId="1" fillId="0" borderId="9" xfId="52" applyFill="1" applyBorder="1" applyAlignment="1">
      <alignment horizontal="left" vertical="center"/>
    </xf>
    <xf numFmtId="0" fontId="7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left" vertical="center" wrapText="1"/>
      <protection locked="0"/>
    </xf>
    <xf numFmtId="0" fontId="1" fillId="0" borderId="10" xfId="49" applyFont="1" applyFill="1" applyBorder="1" applyAlignment="1" applyProtection="1">
      <alignment horizontal="left" vertical="center"/>
    </xf>
    <xf numFmtId="0" fontId="11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left" vertical="center" wrapText="1"/>
    </xf>
    <xf numFmtId="0" fontId="10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10" fillId="0" borderId="7" xfId="49" applyFont="1" applyFill="1" applyBorder="1" applyAlignment="1" applyProtection="1">
      <alignment horizontal="center" vertical="center"/>
    </xf>
    <xf numFmtId="0" fontId="10" fillId="0" borderId="11" xfId="49" applyFont="1" applyFill="1" applyBorder="1" applyAlignment="1" applyProtection="1">
      <alignment horizontal="center" vertical="center"/>
    </xf>
    <xf numFmtId="0" fontId="10" fillId="0" borderId="10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horizontal="center" vertical="center"/>
    </xf>
    <xf numFmtId="0" fontId="10" fillId="0" borderId="12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4" fillId="0" borderId="13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/>
    </xf>
    <xf numFmtId="0" fontId="0" fillId="0" borderId="13" xfId="49" applyFont="1" applyFill="1" applyBorder="1" applyAlignment="1" applyProtection="1">
      <alignment horizontal="left" vertical="center" wrapText="1"/>
    </xf>
    <xf numFmtId="0" fontId="0" fillId="0" borderId="5" xfId="49" applyFont="1" applyFill="1" applyBorder="1" applyAlignment="1" applyProtection="1">
      <alignment horizontal="right" vertical="center"/>
      <protection locked="0"/>
    </xf>
    <xf numFmtId="0" fontId="0" fillId="0" borderId="13" xfId="49" applyFont="1" applyFill="1" applyBorder="1" applyAlignment="1" applyProtection="1">
      <alignment vertical="center" wrapText="1"/>
    </xf>
    <xf numFmtId="0" fontId="0" fillId="0" borderId="13" xfId="49" applyFont="1" applyFill="1" applyBorder="1" applyAlignment="1" applyProtection="1">
      <alignment horizontal="center" vertical="center" wrapText="1"/>
      <protection locked="0"/>
    </xf>
    <xf numFmtId="0" fontId="0" fillId="0" borderId="5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horizontal="right"/>
      <protection locked="0"/>
    </xf>
    <xf numFmtId="0" fontId="12" fillId="0" borderId="0" xfId="49" applyFont="1" applyFill="1" applyBorder="1" applyAlignment="1" applyProtection="1">
      <alignment wrapText="1"/>
    </xf>
    <xf numFmtId="0" fontId="13" fillId="0" borderId="0" xfId="49" applyFont="1" applyFill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/>
    <xf numFmtId="0" fontId="11" fillId="0" borderId="5" xfId="49" applyFont="1" applyFill="1" applyBorder="1" applyAlignment="1" applyProtection="1">
      <alignment horizontal="right" vertical="center"/>
      <protection locked="0"/>
    </xf>
    <xf numFmtId="0" fontId="11" fillId="0" borderId="5" xfId="49" applyFont="1" applyFill="1" applyBorder="1" applyAlignment="1" applyProtection="1">
      <alignment horizontal="left" vertical="center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0" fontId="11" fillId="0" borderId="5" xfId="49" applyFont="1" applyFill="1" applyBorder="1" applyAlignment="1" applyProtection="1">
      <alignment horizontal="right" vertical="center"/>
    </xf>
    <xf numFmtId="0" fontId="11" fillId="0" borderId="5" xfId="49" applyFont="1" applyFill="1" applyBorder="1" applyAlignment="1" applyProtection="1">
      <alignment horizontal="left" vertical="center" wrapText="1"/>
    </xf>
    <xf numFmtId="0" fontId="11" fillId="0" borderId="5" xfId="49" applyFont="1" applyFill="1" applyBorder="1" applyAlignment="1" applyProtection="1">
      <alignment vertical="center"/>
      <protection locked="0"/>
    </xf>
    <xf numFmtId="0" fontId="10" fillId="0" borderId="8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/>
    <xf numFmtId="0" fontId="6" fillId="0" borderId="9" xfId="0" applyFont="1" applyFill="1" applyBorder="1" applyAlignment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alignment horizontal="right" wrapText="1"/>
      <protection locked="0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14" fillId="0" borderId="5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right" vertical="center" wrapText="1"/>
    </xf>
    <xf numFmtId="0" fontId="11" fillId="0" borderId="0" xfId="49" applyFont="1" applyFill="1" applyBorder="1" applyAlignment="1" applyProtection="1">
      <alignment horizontal="right" wrapText="1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</xf>
    <xf numFmtId="0" fontId="10" fillId="0" borderId="15" xfId="49" applyFont="1" applyFill="1" applyBorder="1" applyAlignment="1" applyProtection="1">
      <alignment horizontal="center" vertical="center" wrapText="1"/>
    </xf>
    <xf numFmtId="0" fontId="10" fillId="0" borderId="10" xfId="49" applyFont="1" applyFill="1" applyBorder="1" applyAlignment="1" applyProtection="1">
      <alignment horizontal="center" vertical="center" wrapText="1"/>
    </xf>
    <xf numFmtId="0" fontId="10" fillId="0" borderId="16" xfId="49" applyFont="1" applyFill="1" applyBorder="1" applyAlignment="1" applyProtection="1">
      <alignment horizontal="center" vertical="center" wrapText="1"/>
    </xf>
    <xf numFmtId="0" fontId="10" fillId="0" borderId="17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horizontal="center" vertical="center" wrapText="1"/>
    </xf>
    <xf numFmtId="0" fontId="10" fillId="0" borderId="18" xfId="49" applyFont="1" applyFill="1" applyBorder="1" applyAlignment="1" applyProtection="1">
      <alignment horizontal="center" vertical="center" wrapText="1"/>
    </xf>
    <xf numFmtId="0" fontId="10" fillId="0" borderId="19" xfId="49" applyFont="1" applyFill="1" applyBorder="1" applyAlignment="1" applyProtection="1">
      <alignment horizontal="center" vertical="center" wrapText="1"/>
    </xf>
    <xf numFmtId="0" fontId="10" fillId="0" borderId="20" xfId="49" applyFont="1" applyFill="1" applyBorder="1" applyAlignment="1" applyProtection="1">
      <alignment horizontal="center" vertical="center" wrapText="1"/>
    </xf>
    <xf numFmtId="0" fontId="10" fillId="0" borderId="18" xfId="49" applyFont="1" applyFill="1" applyBorder="1" applyAlignment="1" applyProtection="1">
      <alignment horizontal="center" vertical="center"/>
    </xf>
    <xf numFmtId="0" fontId="10" fillId="0" borderId="19" xfId="49" applyFont="1" applyFill="1" applyBorder="1" applyAlignment="1" applyProtection="1">
      <alignment horizontal="center" vertical="center"/>
    </xf>
    <xf numFmtId="0" fontId="11" fillId="0" borderId="18" xfId="49" applyFont="1" applyFill="1" applyBorder="1" applyAlignment="1" applyProtection="1">
      <alignment horizontal="left" vertical="center" wrapText="1"/>
    </xf>
    <xf numFmtId="0" fontId="11" fillId="0" borderId="19" xfId="49" applyFont="1" applyFill="1" applyBorder="1" applyAlignment="1" applyProtection="1">
      <alignment horizontal="left" vertical="center" wrapText="1"/>
    </xf>
    <xf numFmtId="0" fontId="11" fillId="0" borderId="19" xfId="49" applyFont="1" applyFill="1" applyBorder="1" applyAlignment="1" applyProtection="1">
      <alignment horizontal="right" vertical="center"/>
    </xf>
    <xf numFmtId="0" fontId="11" fillId="0" borderId="19" xfId="49" applyFont="1" applyFill="1" applyBorder="1" applyAlignment="1" applyProtection="1">
      <alignment horizontal="right" vertical="center"/>
      <protection locked="0"/>
    </xf>
    <xf numFmtId="0" fontId="11" fillId="0" borderId="16" xfId="49" applyFont="1" applyFill="1" applyBorder="1" applyAlignment="1" applyProtection="1">
      <alignment horizontal="left" vertical="center" wrapText="1"/>
    </xf>
    <xf numFmtId="0" fontId="11" fillId="0" borderId="17" xfId="49" applyFont="1" applyFill="1" applyBorder="1" applyAlignment="1" applyProtection="1">
      <alignment horizontal="left" vertical="center" wrapText="1"/>
    </xf>
    <xf numFmtId="0" fontId="11" fillId="0" borderId="17" xfId="49" applyFont="1" applyFill="1" applyBorder="1" applyAlignment="1" applyProtection="1">
      <alignment horizontal="right" vertical="center"/>
    </xf>
    <xf numFmtId="0" fontId="11" fillId="0" borderId="5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left"/>
    </xf>
    <xf numFmtId="0" fontId="10" fillId="0" borderId="15" xfId="49" applyFont="1" applyFill="1" applyBorder="1" applyAlignment="1" applyProtection="1">
      <alignment horizontal="center" vertical="center" wrapText="1"/>
      <protection locked="0"/>
    </xf>
    <xf numFmtId="0" fontId="14" fillId="0" borderId="17" xfId="49" applyFont="1" applyFill="1" applyBorder="1" applyAlignment="1" applyProtection="1">
      <alignment horizontal="center" vertical="center" wrapText="1"/>
      <protection locked="0"/>
    </xf>
    <xf numFmtId="0" fontId="14" fillId="0" borderId="20" xfId="49" applyFont="1" applyFill="1" applyBorder="1" applyAlignment="1" applyProtection="1">
      <alignment horizontal="center" vertical="center" wrapText="1"/>
      <protection locked="0"/>
    </xf>
    <xf numFmtId="0" fontId="10" fillId="0" borderId="19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right"/>
    </xf>
    <xf numFmtId="0" fontId="10" fillId="0" borderId="21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49" fontId="15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</xf>
    <xf numFmtId="0" fontId="12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left" vertical="center"/>
      <protection locked="0"/>
    </xf>
    <xf numFmtId="49" fontId="10" fillId="0" borderId="7" xfId="49" applyNumberFormat="1" applyFont="1" applyFill="1" applyBorder="1" applyAlignment="1" applyProtection="1">
      <alignment horizontal="center" vertical="center" wrapText="1"/>
    </xf>
    <xf numFmtId="0" fontId="10" fillId="0" borderId="13" xfId="49" applyFont="1" applyFill="1" applyBorder="1" applyAlignment="1" applyProtection="1">
      <alignment horizontal="center" vertical="center"/>
    </xf>
    <xf numFmtId="0" fontId="10" fillId="0" borderId="15" xfId="49" applyFont="1" applyFill="1" applyBorder="1" applyAlignment="1" applyProtection="1">
      <alignment horizontal="center" vertical="center"/>
    </xf>
    <xf numFmtId="0" fontId="10" fillId="0" borderId="21" xfId="49" applyFont="1" applyFill="1" applyBorder="1" applyAlignment="1" applyProtection="1">
      <alignment horizontal="center" vertical="center"/>
    </xf>
    <xf numFmtId="49" fontId="10" fillId="0" borderId="16" xfId="49" applyNumberFormat="1" applyFont="1" applyFill="1" applyBorder="1" applyAlignment="1" applyProtection="1">
      <alignment horizontal="center" vertical="center" wrapText="1"/>
    </xf>
    <xf numFmtId="0" fontId="10" fillId="0" borderId="16" xfId="49" applyFont="1" applyFill="1" applyBorder="1" applyAlignment="1" applyProtection="1">
      <alignment horizontal="center" vertical="center"/>
    </xf>
    <xf numFmtId="49" fontId="10" fillId="0" borderId="6" xfId="49" applyNumberFormat="1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left" vertical="center" wrapText="1"/>
    </xf>
    <xf numFmtId="176" fontId="11" fillId="0" borderId="6" xfId="49" applyNumberFormat="1" applyFont="1" applyFill="1" applyBorder="1" applyAlignment="1" applyProtection="1">
      <alignment horizontal="right" vertical="center"/>
    </xf>
    <xf numFmtId="176" fontId="11" fillId="0" borderId="6" xfId="49" applyNumberFormat="1" applyFont="1" applyFill="1" applyBorder="1" applyAlignment="1" applyProtection="1">
      <alignment horizontal="left" vertical="center" wrapText="1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176" fontId="11" fillId="0" borderId="21" xfId="49" applyNumberFormat="1" applyFont="1" applyFill="1" applyBorder="1" applyAlignment="1" applyProtection="1">
      <alignment horizontal="right" vertical="center"/>
    </xf>
    <xf numFmtId="49" fontId="1" fillId="0" borderId="0" xfId="49" applyNumberFormat="1" applyFont="1" applyFill="1" applyBorder="1" applyAlignment="1" applyProtection="1">
      <alignment horizontal="left"/>
    </xf>
    <xf numFmtId="0" fontId="13" fillId="0" borderId="0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left" vertical="center" wrapText="1"/>
      <protection locked="0"/>
    </xf>
    <xf numFmtId="0" fontId="1" fillId="0" borderId="16" xfId="49" applyFont="1" applyFill="1" applyBorder="1" applyAlignment="1" applyProtection="1">
      <alignment vertical="center"/>
    </xf>
    <xf numFmtId="0" fontId="1" fillId="0" borderId="18" xfId="49" applyFont="1" applyFill="1" applyBorder="1" applyAlignment="1" applyProtection="1">
      <alignment vertical="center"/>
    </xf>
    <xf numFmtId="49" fontId="12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left" vertical="center"/>
    </xf>
    <xf numFmtId="0" fontId="12" fillId="0" borderId="5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  <protection locked="0"/>
    </xf>
    <xf numFmtId="0" fontId="0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0" fillId="0" borderId="15" xfId="49" applyFont="1" applyFill="1" applyBorder="1" applyAlignment="1" applyProtection="1">
      <alignment horizontal="left" vertical="center"/>
    </xf>
    <xf numFmtId="0" fontId="0" fillId="0" borderId="21" xfId="49" applyFont="1" applyFill="1" applyBorder="1" applyAlignment="1" applyProtection="1">
      <alignment horizontal="left" vertical="center"/>
    </xf>
    <xf numFmtId="0" fontId="14" fillId="0" borderId="5" xfId="49" applyFont="1" applyFill="1" applyBorder="1" applyAlignment="1" applyProtection="1">
      <alignment horizontal="center" vertical="center" wrapText="1"/>
    </xf>
    <xf numFmtId="0" fontId="4" fillId="0" borderId="5" xfId="50" applyFont="1" applyFill="1" applyBorder="1" applyAlignment="1" applyProtection="1">
      <alignment horizontal="center" vertical="center" wrapText="1" readingOrder="1"/>
      <protection locked="0"/>
    </xf>
    <xf numFmtId="4" fontId="0" fillId="0" borderId="6" xfId="49" applyNumberFormat="1" applyFont="1" applyFill="1" applyBorder="1" applyAlignment="1" applyProtection="1">
      <alignment horizontal="right" vertical="center"/>
      <protection locked="0"/>
    </xf>
    <xf numFmtId="0" fontId="11" fillId="0" borderId="6" xfId="49" applyFont="1" applyFill="1" applyBorder="1" applyAlignment="1" applyProtection="1">
      <alignment horizontal="right" vertical="center" wrapText="1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4" fontId="0" fillId="0" borderId="6" xfId="49" applyNumberFormat="1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>
      <alignment horizontal="right" vertical="center" wrapText="1"/>
    </xf>
    <xf numFmtId="49" fontId="10" fillId="0" borderId="5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center"/>
    </xf>
    <xf numFmtId="0" fontId="0" fillId="0" borderId="15" xfId="49" applyFont="1" applyFill="1" applyBorder="1" applyAlignment="1" applyProtection="1">
      <alignment horizontal="left" vertical="center"/>
      <protection locked="0"/>
    </xf>
    <xf numFmtId="0" fontId="0" fillId="0" borderId="21" xfId="49" applyFont="1" applyFill="1" applyBorder="1" applyAlignment="1" applyProtection="1">
      <alignment horizontal="left" vertical="center"/>
      <protection locked="0"/>
    </xf>
    <xf numFmtId="0" fontId="14" fillId="0" borderId="1" xfId="49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right" vertical="center" wrapText="1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7" fillId="0" borderId="6" xfId="49" applyFont="1" applyFill="1" applyBorder="1" applyAlignment="1" applyProtection="1">
      <alignment horizontal="center" vertical="center" wrapText="1"/>
    </xf>
    <xf numFmtId="0" fontId="17" fillId="0" borderId="13" xfId="49" applyFont="1" applyFill="1" applyBorder="1" applyAlignment="1" applyProtection="1">
      <alignment horizontal="center" vertical="center" wrapText="1"/>
    </xf>
    <xf numFmtId="4" fontId="11" fillId="0" borderId="6" xfId="49" applyNumberFormat="1" applyFont="1" applyFill="1" applyBorder="1" applyAlignment="1" applyProtection="1">
      <alignment horizontal="right" vertical="center"/>
    </xf>
    <xf numFmtId="4" fontId="0" fillId="0" borderId="13" xfId="49" applyNumberFormat="1" applyFont="1" applyFill="1" applyBorder="1" applyAlignment="1" applyProtection="1">
      <alignment horizontal="right" vertical="center"/>
    </xf>
    <xf numFmtId="0" fontId="17" fillId="0" borderId="10" xfId="49" applyFont="1" applyFill="1" applyBorder="1" applyAlignment="1" applyProtection="1">
      <alignment horizontal="left" wrapText="1"/>
    </xf>
    <xf numFmtId="0" fontId="1" fillId="0" borderId="0" xfId="49" applyFont="1" applyFill="1" applyBorder="1" applyAlignment="1" applyProtection="1">
      <alignment vertical="top"/>
    </xf>
    <xf numFmtId="49" fontId="10" fillId="0" borderId="13" xfId="49" applyNumberFormat="1" applyFont="1" applyFill="1" applyBorder="1" applyAlignment="1" applyProtection="1">
      <alignment horizontal="center" vertical="center" wrapText="1"/>
    </xf>
    <xf numFmtId="49" fontId="10" fillId="0" borderId="15" xfId="49" applyNumberFormat="1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/>
    </xf>
    <xf numFmtId="49" fontId="10" fillId="0" borderId="13" xfId="49" applyNumberFormat="1" applyFont="1" applyFill="1" applyBorder="1" applyAlignment="1" applyProtection="1">
      <alignment horizontal="center" vertical="center"/>
    </xf>
    <xf numFmtId="49" fontId="10" fillId="0" borderId="18" xfId="49" applyNumberFormat="1" applyFont="1" applyFill="1" applyBorder="1" applyAlignment="1" applyProtection="1">
      <alignment horizontal="center" vertical="center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21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vertical="center"/>
    </xf>
    <xf numFmtId="0" fontId="18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vertical="center"/>
    </xf>
    <xf numFmtId="0" fontId="11" fillId="0" borderId="6" xfId="49" applyFont="1" applyFill="1" applyBorder="1" applyAlignment="1" applyProtection="1">
      <alignment horizontal="left" vertical="center"/>
      <protection locked="0"/>
    </xf>
    <xf numFmtId="4" fontId="11" fillId="0" borderId="6" xfId="49" applyNumberFormat="1" applyFont="1" applyFill="1" applyBorder="1" applyAlignment="1" applyProtection="1">
      <alignment horizontal="right" vertical="center"/>
      <protection locked="0"/>
    </xf>
    <xf numFmtId="0" fontId="11" fillId="0" borderId="6" xfId="49" applyFont="1" applyFill="1" applyBorder="1" applyAlignment="1" applyProtection="1">
      <alignment vertical="center"/>
      <protection locked="0"/>
    </xf>
    <xf numFmtId="0" fontId="20" fillId="0" borderId="6" xfId="49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>
      <alignment horizontal="left" vertical="center"/>
    </xf>
    <xf numFmtId="0" fontId="1" fillId="0" borderId="6" xfId="49" applyFont="1" applyFill="1" applyBorder="1" applyAlignment="1" applyProtection="1">
      <alignment vertical="center"/>
    </xf>
    <xf numFmtId="0" fontId="20" fillId="0" borderId="6" xfId="49" applyFont="1" applyFill="1" applyBorder="1" applyAlignment="1" applyProtection="1">
      <alignment horizontal="center" vertical="center"/>
    </xf>
    <xf numFmtId="0" fontId="20" fillId="0" borderId="6" xfId="49" applyFont="1" applyFill="1" applyBorder="1" applyAlignment="1" applyProtection="1">
      <alignment horizontal="center" vertical="center"/>
      <protection locked="0"/>
    </xf>
    <xf numFmtId="4" fontId="20" fillId="0" borderId="6" xfId="49" applyNumberFormat="1" applyFont="1" applyFill="1" applyBorder="1" applyAlignment="1" applyProtection="1">
      <alignment horizontal="right" vertical="center"/>
    </xf>
    <xf numFmtId="177" fontId="20" fillId="0" borderId="6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left" vertical="center" wrapText="1"/>
      <protection locked="0"/>
    </xf>
    <xf numFmtId="0" fontId="10" fillId="0" borderId="11" xfId="49" applyFont="1" applyFill="1" applyBorder="1" applyAlignment="1" applyProtection="1">
      <alignment horizontal="center" vertical="center" wrapText="1"/>
    </xf>
    <xf numFmtId="0" fontId="10" fillId="0" borderId="22" xfId="49" applyFont="1" applyFill="1" applyBorder="1" applyAlignment="1" applyProtection="1">
      <alignment horizontal="center" vertical="center" wrapText="1"/>
    </xf>
    <xf numFmtId="0" fontId="10" fillId="0" borderId="23" xfId="49" applyFont="1" applyFill="1" applyBorder="1" applyAlignment="1" applyProtection="1">
      <alignment horizontal="center" vertical="center" wrapText="1"/>
    </xf>
    <xf numFmtId="0" fontId="10" fillId="0" borderId="24" xfId="49" applyFont="1" applyFill="1" applyBorder="1" applyAlignment="1" applyProtection="1">
      <alignment horizontal="center" vertical="center" wrapText="1"/>
    </xf>
    <xf numFmtId="0" fontId="10" fillId="0" borderId="25" xfId="49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0" fillId="0" borderId="12" xfId="49" applyFont="1" applyFill="1" applyBorder="1" applyAlignment="1" applyProtection="1">
      <alignment horizontal="center" vertical="center" wrapText="1"/>
    </xf>
    <xf numFmtId="0" fontId="10" fillId="0" borderId="26" xfId="49" applyFont="1" applyFill="1" applyBorder="1" applyAlignment="1" applyProtection="1">
      <alignment horizontal="center" vertical="center" wrapText="1"/>
    </xf>
    <xf numFmtId="0" fontId="10" fillId="0" borderId="27" xfId="49" applyFont="1" applyFill="1" applyBorder="1" applyAlignment="1" applyProtection="1">
      <alignment horizontal="center" vertical="center" wrapText="1"/>
    </xf>
    <xf numFmtId="0" fontId="0" fillId="0" borderId="6" xfId="49" applyFont="1" applyFill="1" applyBorder="1" applyAlignment="1" applyProtection="1">
      <alignment horizontal="right" vertical="center"/>
    </xf>
    <xf numFmtId="0" fontId="1" fillId="0" borderId="21" xfId="49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5" xfId="49" applyFont="1" applyFill="1" applyBorder="1" applyAlignment="1" applyProtection="1">
      <alignment horizontal="center" vertical="center" wrapText="1"/>
      <protection locked="0"/>
    </xf>
    <xf numFmtId="0" fontId="1" fillId="0" borderId="15" xfId="49" applyFont="1" applyFill="1" applyBorder="1" applyAlignment="1" applyProtection="1">
      <alignment horizontal="center" vertical="center" wrapText="1"/>
    </xf>
    <xf numFmtId="0" fontId="1" fillId="0" borderId="16" xfId="49" applyFont="1" applyFill="1" applyBorder="1" applyAlignment="1" applyProtection="1">
      <alignment horizontal="center" vertical="center" wrapText="1"/>
      <protection locked="0"/>
    </xf>
    <xf numFmtId="0" fontId="1" fillId="0" borderId="17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8" xfId="49" applyFont="1" applyFill="1" applyBorder="1" applyAlignment="1" applyProtection="1">
      <alignment horizontal="center" vertical="center" wrapText="1"/>
    </xf>
    <xf numFmtId="0" fontId="1" fillId="0" borderId="19" xfId="49" applyFont="1" applyFill="1" applyBorder="1" applyAlignment="1" applyProtection="1">
      <alignment horizontal="center" vertical="center" wrapText="1"/>
    </xf>
    <xf numFmtId="0" fontId="12" fillId="0" borderId="13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right" vertical="center"/>
    </xf>
    <xf numFmtId="0" fontId="11" fillId="0" borderId="13" xfId="49" applyFont="1" applyFill="1" applyBorder="1" applyAlignment="1" applyProtection="1">
      <alignment horizontal="center" vertical="center"/>
      <protection locked="0"/>
    </xf>
    <xf numFmtId="0" fontId="11" fillId="0" borderId="21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8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right"/>
      <protection locked="0"/>
    </xf>
    <xf numFmtId="0" fontId="1" fillId="0" borderId="21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center" vertical="top"/>
    </xf>
    <xf numFmtId="0" fontId="11" fillId="0" borderId="18" xfId="49" applyFont="1" applyFill="1" applyBorder="1" applyAlignment="1" applyProtection="1">
      <alignment horizontal="left" vertical="center"/>
    </xf>
    <xf numFmtId="4" fontId="11" fillId="0" borderId="12" xfId="49" applyNumberFormat="1" applyFont="1" applyFill="1" applyBorder="1" applyAlignment="1" applyProtection="1">
      <alignment horizontal="right" vertical="center"/>
      <protection locked="0"/>
    </xf>
    <xf numFmtId="0" fontId="1" fillId="0" borderId="18" xfId="49" applyFont="1" applyFill="1" applyBorder="1" applyAlignment="1" applyProtection="1"/>
    <xf numFmtId="0" fontId="1" fillId="0" borderId="12" xfId="49" applyFont="1" applyFill="1" applyBorder="1" applyAlignment="1" applyProtection="1"/>
    <xf numFmtId="0" fontId="20" fillId="0" borderId="18" xfId="49" applyFont="1" applyFill="1" applyBorder="1" applyAlignment="1" applyProtection="1">
      <alignment horizontal="center" vertical="center"/>
    </xf>
    <xf numFmtId="4" fontId="20" fillId="0" borderId="12" xfId="49" applyNumberFormat="1" applyFont="1" applyFill="1" applyBorder="1" applyAlignment="1" applyProtection="1">
      <alignment horizontal="right" vertical="center"/>
    </xf>
    <xf numFmtId="0" fontId="11" fillId="0" borderId="12" xfId="49" applyFont="1" applyFill="1" applyBorder="1" applyAlignment="1" applyProtection="1">
      <alignment horizontal="right" vertical="center"/>
    </xf>
    <xf numFmtId="0" fontId="20" fillId="0" borderId="18" xfId="49" applyFont="1" applyFill="1" applyBorder="1" applyAlignment="1" applyProtection="1">
      <alignment horizontal="center" vertical="center"/>
      <protection locked="0"/>
    </xf>
    <xf numFmtId="4" fontId="20" fillId="0" borderId="6" xfId="49" applyNumberFormat="1" applyFont="1" applyFill="1" applyBorder="1" applyAlignment="1" applyProtection="1">
      <alignment horizontal="right" vertical="center"/>
      <protection locked="0"/>
    </xf>
    <xf numFmtId="0" fontId="22" fillId="0" borderId="0" xfId="49" applyFont="1" applyFill="1" applyBorder="1" applyAlignment="1" applyProtection="1">
      <alignment horizontal="left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horizontal="center" vertical="center"/>
      <protection locked="0"/>
    </xf>
    <xf numFmtId="0" fontId="30" fillId="0" borderId="0" xfId="49" applyFont="1" applyFill="1" applyBorder="1" applyAlignment="1" applyProtection="1">
      <alignment horizontal="center" vertical="center"/>
      <protection locked="0"/>
    </xf>
    <xf numFmtId="0" fontId="30" fillId="0" borderId="0" xfId="49" applyFont="1" applyFill="1" applyBorder="1" applyAlignment="1" applyProtection="1">
      <alignment horizontal="left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 3" xfId="51"/>
    <cellStyle name="常规 5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GridLines="0" zoomScale="80" zoomScaleNormal="80" workbookViewId="0">
      <selection activeCell="S7" sqref="S7"/>
    </sheetView>
  </sheetViews>
  <sheetFormatPr defaultColWidth="10" defaultRowHeight="15" customHeight="1" outlineLevelRow="6"/>
  <cols>
    <col min="1" max="1" width="13" style="30" customWidth="1"/>
    <col min="2" max="2" width="17.6666666666667" style="30" customWidth="1"/>
    <col min="3" max="3" width="14.8333333333333" style="30" customWidth="1"/>
    <col min="4" max="6" width="10" style="30" customWidth="1"/>
    <col min="7" max="7" width="17.6666666666667" style="30" customWidth="1"/>
    <col min="8" max="9" width="10" style="30" customWidth="1"/>
    <col min="10" max="10" width="41.1666666666667" style="30" customWidth="1"/>
    <col min="11" max="11" width="10" style="30" customWidth="1"/>
    <col min="12" max="16384" width="10" style="30"/>
  </cols>
  <sheetData>
    <row r="1" ht="28.5" customHeight="1" spans="1:10">
      <c r="A1" s="254"/>
      <c r="B1" s="255"/>
      <c r="C1" s="256"/>
      <c r="D1" s="256"/>
      <c r="E1" s="256"/>
      <c r="F1" s="256"/>
      <c r="G1" s="256"/>
      <c r="H1" s="256"/>
      <c r="I1" s="256"/>
      <c r="J1" s="256"/>
    </row>
    <row r="2" ht="58.5" customHeight="1" spans="1:10">
      <c r="A2" s="257" t="s">
        <v>0</v>
      </c>
      <c r="B2" s="255"/>
      <c r="C2" s="256"/>
      <c r="D2" s="256"/>
      <c r="E2" s="256"/>
      <c r="F2" s="256"/>
      <c r="G2" s="256"/>
      <c r="H2" s="256"/>
      <c r="I2" s="256"/>
      <c r="J2" s="256"/>
    </row>
    <row r="3" ht="58.5" customHeight="1" spans="1:10">
      <c r="A3" s="258" t="s">
        <v>1</v>
      </c>
      <c r="B3" s="259"/>
      <c r="C3" s="256"/>
      <c r="D3" s="256"/>
      <c r="E3" s="256"/>
      <c r="F3" s="256"/>
      <c r="G3" s="256"/>
      <c r="H3" s="256"/>
      <c r="I3" s="256"/>
      <c r="J3" s="256"/>
    </row>
    <row r="4" ht="65.25" customHeight="1" spans="1:10">
      <c r="A4" s="260" t="s">
        <v>2</v>
      </c>
      <c r="B4" s="261"/>
      <c r="C4" s="261"/>
      <c r="D4" s="261"/>
      <c r="E4" s="261"/>
      <c r="F4" s="261"/>
      <c r="G4" s="261"/>
      <c r="H4" s="261"/>
      <c r="I4" s="261"/>
      <c r="J4" s="261"/>
    </row>
    <row r="5" ht="65.25" customHeight="1" spans="1:10">
      <c r="A5" s="260" t="s">
        <v>3</v>
      </c>
      <c r="B5" s="261"/>
      <c r="C5" s="261"/>
      <c r="D5" s="261"/>
      <c r="E5" s="261"/>
      <c r="F5" s="261"/>
      <c r="G5" s="261"/>
      <c r="H5" s="261"/>
      <c r="I5" s="261"/>
      <c r="J5" s="261"/>
    </row>
    <row r="6" ht="65.25" customHeight="1" spans="1:10">
      <c r="A6" s="260" t="s">
        <v>4</v>
      </c>
      <c r="B6" s="261"/>
      <c r="C6" s="261"/>
      <c r="D6" s="261"/>
      <c r="E6" s="261"/>
      <c r="F6" s="261"/>
      <c r="G6" s="261"/>
      <c r="H6" s="261"/>
      <c r="I6" s="261"/>
      <c r="J6" s="261"/>
    </row>
    <row r="7" ht="63" customHeight="1" spans="1:10">
      <c r="A7" s="262"/>
      <c r="B7" s="263" t="s">
        <v>5</v>
      </c>
      <c r="C7" s="263"/>
      <c r="D7" s="263"/>
      <c r="E7" s="263"/>
      <c r="F7" s="263"/>
      <c r="G7" s="263"/>
      <c r="H7" s="263"/>
      <c r="I7" s="263"/>
      <c r="J7" s="264" t="s">
        <v>6</v>
      </c>
    </row>
  </sheetData>
  <sheetProtection sheet="1" objects="1" scenarios="1"/>
  <mergeCells count="8">
    <mergeCell ref="A1:B1"/>
    <mergeCell ref="A2:J2"/>
    <mergeCell ref="A3:J3"/>
    <mergeCell ref="A4:J4"/>
    <mergeCell ref="A5:J5"/>
    <mergeCell ref="A6:J6"/>
    <mergeCell ref="B7:D7"/>
    <mergeCell ref="E7:I7"/>
  </mergeCells>
  <printOptions horizontalCentered="1"/>
  <pageMargins left="1" right="1" top="0.75" bottom="0.75" header="0" footer="0"/>
  <pageSetup paperSize="9" scale="9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1"/>
  <sheetViews>
    <sheetView tabSelected="1" topLeftCell="B7" workbookViewId="0">
      <selection activeCell="J13" sqref="J13"/>
    </sheetView>
  </sheetViews>
  <sheetFormatPr defaultColWidth="10.6666666666667" defaultRowHeight="12" customHeight="1"/>
  <cols>
    <col min="1" max="1" width="40" style="29" customWidth="1"/>
    <col min="2" max="2" width="56" style="29" customWidth="1"/>
    <col min="3" max="3" width="20.1666666666667" style="29" customWidth="1"/>
    <col min="4" max="4" width="15.5" style="29" customWidth="1"/>
    <col min="5" max="5" width="27.5" style="29" customWidth="1"/>
    <col min="6" max="6" width="13.1666666666667" style="30" customWidth="1"/>
    <col min="7" max="7" width="15.3333333333333" style="29" customWidth="1"/>
    <col min="8" max="9" width="14.5" style="30" customWidth="1"/>
    <col min="10" max="10" width="98.1666666666667" style="29" customWidth="1"/>
    <col min="11" max="11" width="10.6666666666667" style="30" customWidth="1"/>
    <col min="12" max="16384" width="10.6666666666667" style="30"/>
  </cols>
  <sheetData>
    <row r="1" ht="15" customHeight="1" spans="10:10">
      <c r="J1" s="46" t="s">
        <v>332</v>
      </c>
    </row>
    <row r="2" ht="28.5" customHeight="1" spans="1:10">
      <c r="A2" s="142" t="s">
        <v>333</v>
      </c>
      <c r="B2" s="35"/>
      <c r="C2" s="35"/>
      <c r="D2" s="35"/>
      <c r="E2" s="35"/>
      <c r="F2" s="36"/>
      <c r="G2" s="35"/>
      <c r="H2" s="36"/>
      <c r="I2" s="36"/>
      <c r="J2" s="35"/>
    </row>
    <row r="3" ht="17.25" customHeight="1" spans="1:1">
      <c r="A3" s="37" t="s">
        <v>10</v>
      </c>
    </row>
    <row r="4" ht="44.25" customHeight="1" spans="1:10">
      <c r="A4" s="38" t="s">
        <v>334</v>
      </c>
      <c r="B4" s="38" t="s">
        <v>335</v>
      </c>
      <c r="C4" s="38" t="s">
        <v>336</v>
      </c>
      <c r="D4" s="38" t="s">
        <v>337</v>
      </c>
      <c r="E4" s="38" t="s">
        <v>338</v>
      </c>
      <c r="F4" s="39" t="s">
        <v>339</v>
      </c>
      <c r="G4" s="38" t="s">
        <v>340</v>
      </c>
      <c r="H4" s="39" t="s">
        <v>341</v>
      </c>
      <c r="I4" s="39" t="s">
        <v>342</v>
      </c>
      <c r="J4" s="38" t="s">
        <v>343</v>
      </c>
    </row>
    <row r="5" ht="14.25" customHeight="1" spans="1:10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9">
        <v>6</v>
      </c>
      <c r="G5" s="38">
        <v>7</v>
      </c>
      <c r="H5" s="39">
        <v>8</v>
      </c>
      <c r="I5" s="39">
        <v>9</v>
      </c>
      <c r="J5" s="38">
        <v>10</v>
      </c>
    </row>
    <row r="6" ht="42" customHeight="1" spans="1:10">
      <c r="A6" s="40" t="s">
        <v>0</v>
      </c>
      <c r="B6" s="41"/>
      <c r="C6" s="41"/>
      <c r="D6" s="41"/>
      <c r="E6" s="42"/>
      <c r="F6" s="43"/>
      <c r="G6" s="42"/>
      <c r="H6" s="43"/>
      <c r="I6" s="43"/>
      <c r="J6" s="42"/>
    </row>
    <row r="7" ht="54.75" customHeight="1" spans="1:10">
      <c r="A7" s="143" t="s">
        <v>344</v>
      </c>
      <c r="B7" s="143" t="s">
        <v>345</v>
      </c>
      <c r="C7" s="15" t="s">
        <v>346</v>
      </c>
      <c r="D7" s="15" t="s">
        <v>347</v>
      </c>
      <c r="E7" s="40" t="s">
        <v>348</v>
      </c>
      <c r="F7" s="15" t="s">
        <v>349</v>
      </c>
      <c r="G7" s="40" t="s">
        <v>350</v>
      </c>
      <c r="H7" s="15" t="s">
        <v>351</v>
      </c>
      <c r="I7" s="15" t="s">
        <v>352</v>
      </c>
      <c r="J7" s="40" t="s">
        <v>353</v>
      </c>
    </row>
    <row r="8" ht="54.75" customHeight="1" spans="1:10">
      <c r="A8" s="144"/>
      <c r="B8" s="144"/>
      <c r="C8" s="15" t="s">
        <v>346</v>
      </c>
      <c r="D8" s="15" t="s">
        <v>354</v>
      </c>
      <c r="E8" s="40" t="s">
        <v>355</v>
      </c>
      <c r="F8" s="15" t="s">
        <v>356</v>
      </c>
      <c r="G8" s="40" t="s">
        <v>183</v>
      </c>
      <c r="H8" s="15" t="s">
        <v>357</v>
      </c>
      <c r="I8" s="15" t="s">
        <v>352</v>
      </c>
      <c r="J8" s="40" t="s">
        <v>353</v>
      </c>
    </row>
    <row r="9" ht="54.75" customHeight="1" spans="1:10">
      <c r="A9" s="144"/>
      <c r="B9" s="144"/>
      <c r="C9" s="15" t="s">
        <v>346</v>
      </c>
      <c r="D9" s="15" t="s">
        <v>358</v>
      </c>
      <c r="E9" s="40" t="s">
        <v>359</v>
      </c>
      <c r="F9" s="15" t="s">
        <v>349</v>
      </c>
      <c r="G9" s="40" t="s">
        <v>360</v>
      </c>
      <c r="H9" s="15" t="s">
        <v>357</v>
      </c>
      <c r="I9" s="15" t="s">
        <v>352</v>
      </c>
      <c r="J9" s="40" t="s">
        <v>353</v>
      </c>
    </row>
    <row r="10" ht="54.75" customHeight="1" spans="1:10">
      <c r="A10" s="144"/>
      <c r="B10" s="144"/>
      <c r="C10" s="15" t="s">
        <v>361</v>
      </c>
      <c r="D10" s="15" t="s">
        <v>362</v>
      </c>
      <c r="E10" s="40" t="s">
        <v>363</v>
      </c>
      <c r="F10" s="15" t="s">
        <v>349</v>
      </c>
      <c r="G10" s="40" t="s">
        <v>350</v>
      </c>
      <c r="H10" s="15" t="s">
        <v>351</v>
      </c>
      <c r="I10" s="15" t="s">
        <v>352</v>
      </c>
      <c r="J10" s="40" t="s">
        <v>353</v>
      </c>
    </row>
    <row r="11" ht="54.75" customHeight="1" spans="1:10">
      <c r="A11" s="145"/>
      <c r="B11" s="145"/>
      <c r="C11" s="15" t="s">
        <v>364</v>
      </c>
      <c r="D11" s="15" t="s">
        <v>365</v>
      </c>
      <c r="E11" s="40" t="s">
        <v>366</v>
      </c>
      <c r="F11" s="15" t="s">
        <v>349</v>
      </c>
      <c r="G11" s="40" t="s">
        <v>367</v>
      </c>
      <c r="H11" s="15" t="s">
        <v>357</v>
      </c>
      <c r="I11" s="15" t="s">
        <v>352</v>
      </c>
      <c r="J11" s="40" t="s">
        <v>353</v>
      </c>
    </row>
    <row r="12" ht="54.75" customHeight="1" spans="1:10">
      <c r="A12" s="143" t="s">
        <v>368</v>
      </c>
      <c r="B12" s="143" t="s">
        <v>369</v>
      </c>
      <c r="C12" s="15" t="s">
        <v>346</v>
      </c>
      <c r="D12" s="15" t="s">
        <v>347</v>
      </c>
      <c r="E12" s="40" t="s">
        <v>370</v>
      </c>
      <c r="F12" s="15" t="s">
        <v>371</v>
      </c>
      <c r="G12" s="40" t="s">
        <v>221</v>
      </c>
      <c r="H12" s="15" t="s">
        <v>372</v>
      </c>
      <c r="I12" s="15" t="s">
        <v>352</v>
      </c>
      <c r="J12" s="40" t="s">
        <v>370</v>
      </c>
    </row>
    <row r="13" ht="54.75" customHeight="1" spans="1:10">
      <c r="A13" s="144"/>
      <c r="B13" s="144"/>
      <c r="C13" s="15" t="s">
        <v>346</v>
      </c>
      <c r="D13" s="15" t="s">
        <v>347</v>
      </c>
      <c r="E13" s="40" t="s">
        <v>370</v>
      </c>
      <c r="F13" s="15" t="s">
        <v>349</v>
      </c>
      <c r="G13" s="40" t="s">
        <v>373</v>
      </c>
      <c r="H13" s="15" t="s">
        <v>374</v>
      </c>
      <c r="I13" s="15" t="s">
        <v>375</v>
      </c>
      <c r="J13" s="40" t="s">
        <v>370</v>
      </c>
    </row>
    <row r="14" ht="54.75" customHeight="1" spans="1:10">
      <c r="A14" s="144"/>
      <c r="B14" s="144"/>
      <c r="C14" s="15" t="s">
        <v>346</v>
      </c>
      <c r="D14" s="15" t="s">
        <v>354</v>
      </c>
      <c r="E14" s="40" t="s">
        <v>376</v>
      </c>
      <c r="F14" s="15" t="s">
        <v>371</v>
      </c>
      <c r="G14" s="40" t="s">
        <v>377</v>
      </c>
      <c r="H14" s="15" t="s">
        <v>357</v>
      </c>
      <c r="I14" s="15" t="s">
        <v>352</v>
      </c>
      <c r="J14" s="40" t="s">
        <v>370</v>
      </c>
    </row>
    <row r="15" ht="54.75" customHeight="1" spans="1:10">
      <c r="A15" s="144"/>
      <c r="B15" s="144"/>
      <c r="C15" s="15" t="s">
        <v>346</v>
      </c>
      <c r="D15" s="15" t="s">
        <v>358</v>
      </c>
      <c r="E15" s="40" t="s">
        <v>378</v>
      </c>
      <c r="F15" s="15" t="s">
        <v>371</v>
      </c>
      <c r="G15" s="40" t="s">
        <v>377</v>
      </c>
      <c r="H15" s="15" t="s">
        <v>357</v>
      </c>
      <c r="I15" s="15" t="s">
        <v>352</v>
      </c>
      <c r="J15" s="40" t="s">
        <v>370</v>
      </c>
    </row>
    <row r="16" ht="54.75" customHeight="1" spans="1:10">
      <c r="A16" s="144"/>
      <c r="B16" s="144"/>
      <c r="C16" s="15" t="s">
        <v>361</v>
      </c>
      <c r="D16" s="15" t="s">
        <v>379</v>
      </c>
      <c r="E16" s="40" t="s">
        <v>380</v>
      </c>
      <c r="F16" s="15" t="s">
        <v>371</v>
      </c>
      <c r="G16" s="40" t="s">
        <v>381</v>
      </c>
      <c r="H16" s="15" t="s">
        <v>357</v>
      </c>
      <c r="I16" s="15" t="s">
        <v>375</v>
      </c>
      <c r="J16" s="40" t="s">
        <v>370</v>
      </c>
    </row>
    <row r="17" customHeight="1" spans="1:10">
      <c r="A17" s="145"/>
      <c r="B17" s="145"/>
      <c r="C17" s="15" t="s">
        <v>364</v>
      </c>
      <c r="D17" s="15" t="s">
        <v>365</v>
      </c>
      <c r="E17" s="40" t="s">
        <v>382</v>
      </c>
      <c r="F17" s="15" t="s">
        <v>371</v>
      </c>
      <c r="G17" s="40" t="s">
        <v>381</v>
      </c>
      <c r="H17" s="15" t="s">
        <v>357</v>
      </c>
      <c r="I17" s="15" t="s">
        <v>375</v>
      </c>
      <c r="J17" s="40" t="s">
        <v>370</v>
      </c>
    </row>
    <row r="18" customHeight="1" spans="1:10">
      <c r="A18" s="143" t="s">
        <v>383</v>
      </c>
      <c r="B18" s="143" t="s">
        <v>384</v>
      </c>
      <c r="C18" s="15" t="s">
        <v>346</v>
      </c>
      <c r="D18" s="15" t="s">
        <v>347</v>
      </c>
      <c r="E18" s="40" t="s">
        <v>385</v>
      </c>
      <c r="F18" s="15" t="s">
        <v>371</v>
      </c>
      <c r="G18" s="40" t="s">
        <v>386</v>
      </c>
      <c r="H18" s="15" t="s">
        <v>387</v>
      </c>
      <c r="I18" s="15" t="s">
        <v>375</v>
      </c>
      <c r="J18" s="40" t="s">
        <v>388</v>
      </c>
    </row>
    <row r="19" customHeight="1" spans="1:10">
      <c r="A19" s="144"/>
      <c r="B19" s="144"/>
      <c r="C19" s="15" t="s">
        <v>346</v>
      </c>
      <c r="D19" s="15" t="s">
        <v>354</v>
      </c>
      <c r="E19" s="40" t="s">
        <v>389</v>
      </c>
      <c r="F19" s="15" t="s">
        <v>349</v>
      </c>
      <c r="G19" s="40" t="s">
        <v>381</v>
      </c>
      <c r="H19" s="15" t="s">
        <v>357</v>
      </c>
      <c r="I19" s="15" t="s">
        <v>352</v>
      </c>
      <c r="J19" s="40" t="s">
        <v>390</v>
      </c>
    </row>
    <row r="20" customHeight="1" spans="1:10">
      <c r="A20" s="144"/>
      <c r="B20" s="144"/>
      <c r="C20" s="15" t="s">
        <v>346</v>
      </c>
      <c r="D20" s="15" t="s">
        <v>354</v>
      </c>
      <c r="E20" s="40" t="s">
        <v>391</v>
      </c>
      <c r="F20" s="15" t="s">
        <v>349</v>
      </c>
      <c r="G20" s="40" t="s">
        <v>381</v>
      </c>
      <c r="H20" s="15" t="s">
        <v>357</v>
      </c>
      <c r="I20" s="15" t="s">
        <v>352</v>
      </c>
      <c r="J20" s="40" t="s">
        <v>392</v>
      </c>
    </row>
    <row r="21" customHeight="1" spans="1:10">
      <c r="A21" s="144"/>
      <c r="B21" s="144"/>
      <c r="C21" s="15" t="s">
        <v>346</v>
      </c>
      <c r="D21" s="15" t="s">
        <v>358</v>
      </c>
      <c r="E21" s="40" t="s">
        <v>393</v>
      </c>
      <c r="F21" s="15" t="s">
        <v>349</v>
      </c>
      <c r="G21" s="40" t="s">
        <v>381</v>
      </c>
      <c r="H21" s="15" t="s">
        <v>357</v>
      </c>
      <c r="I21" s="15" t="s">
        <v>352</v>
      </c>
      <c r="J21" s="40" t="s">
        <v>392</v>
      </c>
    </row>
    <row r="22" customHeight="1" spans="1:10">
      <c r="A22" s="144"/>
      <c r="B22" s="144"/>
      <c r="C22" s="15" t="s">
        <v>361</v>
      </c>
      <c r="D22" s="15" t="s">
        <v>394</v>
      </c>
      <c r="E22" s="40" t="s">
        <v>395</v>
      </c>
      <c r="F22" s="15" t="s">
        <v>349</v>
      </c>
      <c r="G22" s="40" t="s">
        <v>395</v>
      </c>
      <c r="H22" s="15" t="s">
        <v>357</v>
      </c>
      <c r="I22" s="15" t="s">
        <v>352</v>
      </c>
      <c r="J22" s="40" t="s">
        <v>396</v>
      </c>
    </row>
    <row r="23" customHeight="1" spans="1:10">
      <c r="A23" s="144"/>
      <c r="B23" s="144"/>
      <c r="C23" s="15" t="s">
        <v>361</v>
      </c>
      <c r="D23" s="15" t="s">
        <v>379</v>
      </c>
      <c r="E23" s="40" t="s">
        <v>397</v>
      </c>
      <c r="F23" s="15" t="s">
        <v>349</v>
      </c>
      <c r="G23" s="40" t="s">
        <v>182</v>
      </c>
      <c r="H23" s="15" t="s">
        <v>357</v>
      </c>
      <c r="I23" s="15" t="s">
        <v>352</v>
      </c>
      <c r="J23" s="40" t="s">
        <v>398</v>
      </c>
    </row>
    <row r="24" customHeight="1" spans="1:10">
      <c r="A24" s="145"/>
      <c r="B24" s="145"/>
      <c r="C24" s="15" t="s">
        <v>364</v>
      </c>
      <c r="D24" s="15" t="s">
        <v>365</v>
      </c>
      <c r="E24" s="40" t="s">
        <v>399</v>
      </c>
      <c r="F24" s="15" t="s">
        <v>349</v>
      </c>
      <c r="G24" s="40" t="s">
        <v>367</v>
      </c>
      <c r="H24" s="15" t="s">
        <v>357</v>
      </c>
      <c r="I24" s="15" t="s">
        <v>352</v>
      </c>
      <c r="J24" s="40" t="s">
        <v>366</v>
      </c>
    </row>
    <row r="25" customHeight="1" spans="1:10">
      <c r="A25" s="143" t="s">
        <v>400</v>
      </c>
      <c r="B25" s="143" t="s">
        <v>369</v>
      </c>
      <c r="C25" s="15" t="s">
        <v>346</v>
      </c>
      <c r="D25" s="15" t="s">
        <v>347</v>
      </c>
      <c r="E25" s="40" t="s">
        <v>401</v>
      </c>
      <c r="F25" s="15" t="s">
        <v>349</v>
      </c>
      <c r="G25" s="40" t="s">
        <v>350</v>
      </c>
      <c r="H25" s="15" t="s">
        <v>351</v>
      </c>
      <c r="I25" s="15" t="s">
        <v>352</v>
      </c>
      <c r="J25" s="40" t="s">
        <v>402</v>
      </c>
    </row>
    <row r="26" customHeight="1" spans="1:10">
      <c r="A26" s="144"/>
      <c r="B26" s="144"/>
      <c r="C26" s="15" t="s">
        <v>346</v>
      </c>
      <c r="D26" s="15" t="s">
        <v>347</v>
      </c>
      <c r="E26" s="40" t="s">
        <v>403</v>
      </c>
      <c r="F26" s="15" t="s">
        <v>371</v>
      </c>
      <c r="G26" s="40" t="s">
        <v>404</v>
      </c>
      <c r="H26" s="15" t="s">
        <v>405</v>
      </c>
      <c r="I26" s="15" t="s">
        <v>375</v>
      </c>
      <c r="J26" s="40" t="s">
        <v>403</v>
      </c>
    </row>
    <row r="27" customHeight="1" spans="1:10">
      <c r="A27" s="144"/>
      <c r="B27" s="144"/>
      <c r="C27" s="15" t="s">
        <v>346</v>
      </c>
      <c r="D27" s="15" t="s">
        <v>354</v>
      </c>
      <c r="E27" s="40" t="s">
        <v>406</v>
      </c>
      <c r="F27" s="15" t="s">
        <v>349</v>
      </c>
      <c r="G27" s="40" t="s">
        <v>381</v>
      </c>
      <c r="H27" s="15" t="s">
        <v>357</v>
      </c>
      <c r="I27" s="15" t="s">
        <v>352</v>
      </c>
      <c r="J27" s="40" t="s">
        <v>407</v>
      </c>
    </row>
    <row r="28" customHeight="1" spans="1:10">
      <c r="A28" s="144"/>
      <c r="B28" s="144"/>
      <c r="C28" s="15" t="s">
        <v>346</v>
      </c>
      <c r="D28" s="15" t="s">
        <v>358</v>
      </c>
      <c r="E28" s="40" t="s">
        <v>408</v>
      </c>
      <c r="F28" s="15" t="s">
        <v>371</v>
      </c>
      <c r="G28" s="40" t="s">
        <v>377</v>
      </c>
      <c r="H28" s="15" t="s">
        <v>357</v>
      </c>
      <c r="I28" s="15" t="s">
        <v>352</v>
      </c>
      <c r="J28" s="40" t="s">
        <v>409</v>
      </c>
    </row>
    <row r="29" customHeight="1" spans="1:10">
      <c r="A29" s="144"/>
      <c r="B29" s="144"/>
      <c r="C29" s="15" t="s">
        <v>346</v>
      </c>
      <c r="D29" s="15" t="s">
        <v>358</v>
      </c>
      <c r="E29" s="40" t="s">
        <v>410</v>
      </c>
      <c r="F29" s="15" t="s">
        <v>349</v>
      </c>
      <c r="G29" s="40" t="s">
        <v>411</v>
      </c>
      <c r="H29" s="15" t="s">
        <v>357</v>
      </c>
      <c r="I29" s="15" t="s">
        <v>352</v>
      </c>
      <c r="J29" s="40" t="s">
        <v>412</v>
      </c>
    </row>
    <row r="30" customHeight="1" spans="1:10">
      <c r="A30" s="144"/>
      <c r="B30" s="144"/>
      <c r="C30" s="15" t="s">
        <v>361</v>
      </c>
      <c r="D30" s="15" t="s">
        <v>394</v>
      </c>
      <c r="E30" s="40" t="s">
        <v>413</v>
      </c>
      <c r="F30" s="15" t="s">
        <v>349</v>
      </c>
      <c r="G30" s="40" t="s">
        <v>350</v>
      </c>
      <c r="H30" s="15" t="s">
        <v>351</v>
      </c>
      <c r="I30" s="15" t="s">
        <v>352</v>
      </c>
      <c r="J30" s="40" t="s">
        <v>414</v>
      </c>
    </row>
    <row r="31" customHeight="1" spans="1:10">
      <c r="A31" s="145"/>
      <c r="B31" s="145"/>
      <c r="C31" s="15" t="s">
        <v>364</v>
      </c>
      <c r="D31" s="15" t="s">
        <v>365</v>
      </c>
      <c r="E31" s="40" t="s">
        <v>366</v>
      </c>
      <c r="F31" s="15" t="s">
        <v>349</v>
      </c>
      <c r="G31" s="40" t="s">
        <v>367</v>
      </c>
      <c r="H31" s="15" t="s">
        <v>357</v>
      </c>
      <c r="I31" s="15" t="s">
        <v>352</v>
      </c>
      <c r="J31" s="40" t="s">
        <v>366</v>
      </c>
    </row>
  </sheetData>
  <mergeCells count="10">
    <mergeCell ref="A2:J2"/>
    <mergeCell ref="A3:H3"/>
    <mergeCell ref="A7:A11"/>
    <mergeCell ref="A12:A17"/>
    <mergeCell ref="A18:A24"/>
    <mergeCell ref="A25:A31"/>
    <mergeCell ref="B7:B11"/>
    <mergeCell ref="B12:B17"/>
    <mergeCell ref="B18:B24"/>
    <mergeCell ref="B25:B31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E25" sqref="E25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9" customWidth="1"/>
    <col min="3" max="3" width="37.5" style="1" customWidth="1"/>
    <col min="4" max="4" width="32.3333333333333" style="1" customWidth="1"/>
    <col min="5" max="6" width="42.8333333333333" style="1" customWidth="1"/>
    <col min="7" max="7" width="10.6666666666667" style="1" customWidth="1"/>
    <col min="8" max="16384" width="10.6666666666667" style="1"/>
  </cols>
  <sheetData>
    <row r="1" ht="12" customHeight="1" spans="1:6">
      <c r="A1" s="120">
        <v>0</v>
      </c>
      <c r="B1" s="120">
        <v>0</v>
      </c>
      <c r="C1" s="121">
        <v>1</v>
      </c>
      <c r="D1" s="122"/>
      <c r="E1" s="122"/>
      <c r="F1" s="122" t="s">
        <v>415</v>
      </c>
    </row>
    <row r="2" ht="26.25" customHeight="1" spans="1:6">
      <c r="A2" s="123" t="s">
        <v>416</v>
      </c>
      <c r="B2" s="123"/>
      <c r="C2" s="124"/>
      <c r="D2" s="124"/>
      <c r="E2" s="124"/>
      <c r="F2" s="124"/>
    </row>
    <row r="3" ht="13.5" customHeight="1" spans="1:6">
      <c r="A3" s="125" t="s">
        <v>10</v>
      </c>
      <c r="B3" s="125"/>
      <c r="C3" s="121"/>
      <c r="D3" s="122"/>
      <c r="E3" s="122"/>
      <c r="F3" s="122" t="s">
        <v>11</v>
      </c>
    </row>
    <row r="4" ht="19.5" customHeight="1" spans="1:6">
      <c r="A4" s="54" t="s">
        <v>200</v>
      </c>
      <c r="B4" s="126" t="s">
        <v>84</v>
      </c>
      <c r="C4" s="54" t="s">
        <v>85</v>
      </c>
      <c r="D4" s="127" t="s">
        <v>417</v>
      </c>
      <c r="E4" s="128"/>
      <c r="F4" s="129"/>
    </row>
    <row r="5" ht="18.75" customHeight="1" spans="1:6">
      <c r="A5" s="101"/>
      <c r="B5" s="130"/>
      <c r="C5" s="131"/>
      <c r="D5" s="54" t="s">
        <v>68</v>
      </c>
      <c r="E5" s="127" t="s">
        <v>87</v>
      </c>
      <c r="F5" s="54" t="s">
        <v>88</v>
      </c>
    </row>
    <row r="6" ht="18.75" customHeight="1" spans="1:6">
      <c r="A6" s="132">
        <v>1</v>
      </c>
      <c r="B6" s="132" t="s">
        <v>182</v>
      </c>
      <c r="C6" s="133">
        <v>3</v>
      </c>
      <c r="D6" s="132" t="s">
        <v>184</v>
      </c>
      <c r="E6" s="132" t="s">
        <v>185</v>
      </c>
      <c r="F6" s="133">
        <v>6</v>
      </c>
    </row>
    <row r="7" ht="21" customHeight="1" spans="1:6">
      <c r="A7" s="134" t="s">
        <v>56</v>
      </c>
      <c r="B7" s="134" t="s">
        <v>56</v>
      </c>
      <c r="C7" s="134" t="s">
        <v>56</v>
      </c>
      <c r="D7" s="135" t="s">
        <v>56</v>
      </c>
      <c r="E7" s="136" t="s">
        <v>56</v>
      </c>
      <c r="F7" s="136" t="s">
        <v>56</v>
      </c>
    </row>
    <row r="8" ht="21" customHeight="1" spans="1:6">
      <c r="A8" s="137" t="s">
        <v>137</v>
      </c>
      <c r="B8" s="138"/>
      <c r="C8" s="139"/>
      <c r="D8" s="140" t="s">
        <v>56</v>
      </c>
      <c r="E8" s="136" t="s">
        <v>56</v>
      </c>
      <c r="F8" s="136" t="s">
        <v>56</v>
      </c>
    </row>
    <row r="9" ht="18.75" customHeight="1" spans="1:4">
      <c r="A9" s="141" t="s">
        <v>418</v>
      </c>
      <c r="B9" s="141"/>
      <c r="C9" s="141"/>
      <c r="D9" s="141"/>
    </row>
  </sheetData>
  <mergeCells count="8">
    <mergeCell ref="A2:F2"/>
    <mergeCell ref="A3:D3"/>
    <mergeCell ref="D4:F4"/>
    <mergeCell ref="A8:C8"/>
    <mergeCell ref="A9:D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E24" sqref="E24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0" customWidth="1"/>
    <col min="12" max="14" width="14.6666666666667" style="1" customWidth="1"/>
    <col min="15" max="16" width="14.6666666666667" style="30" customWidth="1"/>
    <col min="17" max="17" width="12.1666666666667" style="1" customWidth="1"/>
    <col min="18" max="18" width="10.6666666666667" style="30" customWidth="1"/>
    <col min="19" max="16384" width="10.6666666666667" style="30"/>
  </cols>
  <sheetData>
    <row r="1" ht="13.5" customHeight="1" spans="1:17">
      <c r="A1" s="47"/>
      <c r="B1" s="47"/>
      <c r="C1" s="47"/>
      <c r="D1" s="47"/>
      <c r="E1" s="47"/>
      <c r="F1" s="47"/>
      <c r="G1" s="47"/>
      <c r="H1" s="47"/>
      <c r="I1" s="47"/>
      <c r="J1" s="47"/>
      <c r="O1" s="1"/>
      <c r="P1" s="46"/>
      <c r="Q1" s="116" t="s">
        <v>419</v>
      </c>
    </row>
    <row r="2" ht="27.75" customHeight="1" spans="1:17">
      <c r="A2" s="49" t="s">
        <v>420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5"/>
      <c r="M2" s="35"/>
      <c r="N2" s="35"/>
      <c r="O2" s="35"/>
      <c r="P2" s="36"/>
      <c r="Q2" s="35"/>
    </row>
    <row r="3" ht="18.75" customHeight="1" spans="1:17">
      <c r="A3" s="71" t="s">
        <v>10</v>
      </c>
      <c r="B3" s="72"/>
      <c r="C3" s="72"/>
      <c r="D3" s="72"/>
      <c r="E3" s="72"/>
      <c r="F3" s="72"/>
      <c r="G3" s="72"/>
      <c r="H3" s="72"/>
      <c r="I3" s="72"/>
      <c r="J3" s="72"/>
      <c r="O3" s="1"/>
      <c r="P3" s="68"/>
      <c r="Q3" s="117" t="s">
        <v>190</v>
      </c>
    </row>
    <row r="4" ht="15.75" customHeight="1" spans="1:17">
      <c r="A4" s="91" t="s">
        <v>421</v>
      </c>
      <c r="B4" s="92" t="s">
        <v>422</v>
      </c>
      <c r="C4" s="92" t="s">
        <v>423</v>
      </c>
      <c r="D4" s="92" t="s">
        <v>424</v>
      </c>
      <c r="E4" s="92" t="s">
        <v>425</v>
      </c>
      <c r="F4" s="92" t="s">
        <v>426</v>
      </c>
      <c r="G4" s="93" t="s">
        <v>207</v>
      </c>
      <c r="H4" s="94"/>
      <c r="I4" s="94"/>
      <c r="J4" s="93"/>
      <c r="K4" s="112"/>
      <c r="L4" s="93"/>
      <c r="M4" s="93"/>
      <c r="N4" s="93"/>
      <c r="O4" s="93"/>
      <c r="P4" s="112"/>
      <c r="Q4" s="118"/>
    </row>
    <row r="5" ht="17.25" customHeight="1" spans="1:17">
      <c r="A5" s="95"/>
      <c r="B5" s="96"/>
      <c r="C5" s="96"/>
      <c r="D5" s="96"/>
      <c r="E5" s="96"/>
      <c r="F5" s="96"/>
      <c r="G5" s="97" t="s">
        <v>68</v>
      </c>
      <c r="H5" s="59" t="s">
        <v>71</v>
      </c>
      <c r="I5" s="59" t="s">
        <v>427</v>
      </c>
      <c r="J5" s="96" t="s">
        <v>428</v>
      </c>
      <c r="K5" s="113" t="s">
        <v>429</v>
      </c>
      <c r="L5" s="100" t="s">
        <v>75</v>
      </c>
      <c r="M5" s="100"/>
      <c r="N5" s="100"/>
      <c r="O5" s="100"/>
      <c r="P5" s="114"/>
      <c r="Q5" s="99"/>
    </row>
    <row r="6" ht="54" customHeight="1" spans="1:17">
      <c r="A6" s="98"/>
      <c r="B6" s="99"/>
      <c r="C6" s="99"/>
      <c r="D6" s="99"/>
      <c r="E6" s="99"/>
      <c r="F6" s="99"/>
      <c r="G6" s="100"/>
      <c r="H6" s="59"/>
      <c r="I6" s="59"/>
      <c r="J6" s="99"/>
      <c r="K6" s="115"/>
      <c r="L6" s="99" t="s">
        <v>70</v>
      </c>
      <c r="M6" s="99" t="s">
        <v>77</v>
      </c>
      <c r="N6" s="99" t="s">
        <v>288</v>
      </c>
      <c r="O6" s="99" t="s">
        <v>79</v>
      </c>
      <c r="P6" s="115" t="s">
        <v>80</v>
      </c>
      <c r="Q6" s="99" t="s">
        <v>81</v>
      </c>
    </row>
    <row r="7" ht="15" customHeight="1" spans="1:17">
      <c r="A7" s="101">
        <v>1</v>
      </c>
      <c r="B7" s="102">
        <v>2</v>
      </c>
      <c r="C7" s="102">
        <v>3</v>
      </c>
      <c r="D7" s="101">
        <v>4</v>
      </c>
      <c r="E7" s="102">
        <v>5</v>
      </c>
      <c r="F7" s="102">
        <v>6</v>
      </c>
      <c r="G7" s="101">
        <v>7</v>
      </c>
      <c r="H7" s="102">
        <v>8</v>
      </c>
      <c r="I7" s="102">
        <v>9</v>
      </c>
      <c r="J7" s="101">
        <v>10</v>
      </c>
      <c r="K7" s="102">
        <v>11</v>
      </c>
      <c r="L7" s="102">
        <v>12</v>
      </c>
      <c r="M7" s="101">
        <v>13</v>
      </c>
      <c r="N7" s="102">
        <v>14</v>
      </c>
      <c r="O7" s="102">
        <v>15</v>
      </c>
      <c r="P7" s="101">
        <v>16</v>
      </c>
      <c r="Q7" s="102">
        <v>17</v>
      </c>
    </row>
    <row r="8" ht="21" customHeight="1" spans="1:17">
      <c r="A8" s="103" t="s">
        <v>56</v>
      </c>
      <c r="B8" s="104"/>
      <c r="C8" s="104"/>
      <c r="D8" s="104"/>
      <c r="E8" s="105"/>
      <c r="F8" s="106" t="s">
        <v>56</v>
      </c>
      <c r="G8" s="106" t="s">
        <v>56</v>
      </c>
      <c r="H8" s="106" t="s">
        <v>56</v>
      </c>
      <c r="I8" s="106" t="s">
        <v>56</v>
      </c>
      <c r="J8" s="106" t="s">
        <v>56</v>
      </c>
      <c r="K8" s="106" t="s">
        <v>56</v>
      </c>
      <c r="L8" s="106" t="s">
        <v>56</v>
      </c>
      <c r="M8" s="106" t="s">
        <v>56</v>
      </c>
      <c r="N8" s="106" t="s">
        <v>56</v>
      </c>
      <c r="O8" s="106"/>
      <c r="P8" s="106" t="s">
        <v>56</v>
      </c>
      <c r="Q8" s="106" t="s">
        <v>56</v>
      </c>
    </row>
    <row r="9" ht="25.5" customHeight="1" spans="1:17">
      <c r="A9" s="107" t="s">
        <v>56</v>
      </c>
      <c r="B9" s="108" t="s">
        <v>56</v>
      </c>
      <c r="C9" s="108" t="s">
        <v>56</v>
      </c>
      <c r="D9" s="108" t="s">
        <v>56</v>
      </c>
      <c r="E9" s="109" t="s">
        <v>56</v>
      </c>
      <c r="F9" s="109" t="s">
        <v>56</v>
      </c>
      <c r="G9" s="105" t="s">
        <v>56</v>
      </c>
      <c r="H9" s="105" t="s">
        <v>56</v>
      </c>
      <c r="I9" s="105" t="s">
        <v>56</v>
      </c>
      <c r="J9" s="105" t="s">
        <v>56</v>
      </c>
      <c r="K9" s="106" t="s">
        <v>56</v>
      </c>
      <c r="L9" s="105" t="s">
        <v>56</v>
      </c>
      <c r="M9" s="105" t="s">
        <v>56</v>
      </c>
      <c r="N9" s="105" t="s">
        <v>56</v>
      </c>
      <c r="O9" s="105"/>
      <c r="P9" s="106" t="s">
        <v>56</v>
      </c>
      <c r="Q9" s="105" t="s">
        <v>56</v>
      </c>
    </row>
    <row r="10" ht="21" customHeight="1" spans="1:17">
      <c r="A10" s="110" t="s">
        <v>137</v>
      </c>
      <c r="B10" s="110"/>
      <c r="C10" s="110"/>
      <c r="D10" s="110"/>
      <c r="E10" s="110"/>
      <c r="F10" s="110"/>
      <c r="G10" s="106" t="s">
        <v>56</v>
      </c>
      <c r="H10" s="106" t="s">
        <v>56</v>
      </c>
      <c r="I10" s="106" t="s">
        <v>56</v>
      </c>
      <c r="J10" s="106" t="s">
        <v>56</v>
      </c>
      <c r="K10" s="106" t="s">
        <v>56</v>
      </c>
      <c r="L10" s="106" t="s">
        <v>56</v>
      </c>
      <c r="M10" s="106" t="s">
        <v>56</v>
      </c>
      <c r="N10" s="106" t="s">
        <v>56</v>
      </c>
      <c r="O10" s="106"/>
      <c r="P10" s="106" t="s">
        <v>56</v>
      </c>
      <c r="Q10" s="106" t="s">
        <v>56</v>
      </c>
    </row>
    <row r="11" customHeight="1" spans="1:15">
      <c r="A11" s="111" t="s">
        <v>430</v>
      </c>
      <c r="B11" s="111"/>
      <c r="C11" s="111"/>
      <c r="O11" s="1"/>
    </row>
  </sheetData>
  <mergeCells count="17">
    <mergeCell ref="A2:Q2"/>
    <mergeCell ref="A3:F3"/>
    <mergeCell ref="G4:Q4"/>
    <mergeCell ref="L5:Q5"/>
    <mergeCell ref="A10:F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I23" sqref="I23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8" width="10.6666666666667" style="1" customWidth="1"/>
    <col min="19" max="16384" width="10.6666666666667" style="1"/>
  </cols>
  <sheetData>
    <row r="1" ht="17.25" customHeight="1" spans="1:17">
      <c r="A1" s="47"/>
      <c r="B1" s="47"/>
      <c r="C1" s="47"/>
      <c r="D1" s="47"/>
      <c r="E1" s="47"/>
      <c r="F1" s="47"/>
      <c r="G1" s="69"/>
      <c r="H1" s="69"/>
      <c r="I1" s="69"/>
      <c r="J1" s="69"/>
      <c r="K1" s="84"/>
      <c r="L1" s="53"/>
      <c r="M1" s="53"/>
      <c r="N1" s="53"/>
      <c r="O1" s="53"/>
      <c r="P1" s="85"/>
      <c r="Q1" s="89" t="s">
        <v>431</v>
      </c>
    </row>
    <row r="2" ht="36" customHeight="1" spans="1:17">
      <c r="A2" s="70" t="s">
        <v>432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1.75" customHeight="1" spans="1:17">
      <c r="A3" s="71" t="s">
        <v>10</v>
      </c>
      <c r="B3" s="72"/>
      <c r="C3" s="72"/>
      <c r="D3" s="72"/>
      <c r="E3" s="72"/>
      <c r="F3" s="72"/>
      <c r="G3" s="51"/>
      <c r="H3" s="51"/>
      <c r="I3" s="51"/>
      <c r="J3" s="51"/>
      <c r="K3" s="84"/>
      <c r="L3" s="53"/>
      <c r="M3" s="53"/>
      <c r="N3" s="53"/>
      <c r="O3" s="53"/>
      <c r="P3" s="86"/>
      <c r="Q3" s="90" t="s">
        <v>190</v>
      </c>
    </row>
    <row r="4" ht="15.75" customHeight="1" spans="1:17">
      <c r="A4" s="59" t="s">
        <v>421</v>
      </c>
      <c r="B4" s="59" t="s">
        <v>433</v>
      </c>
      <c r="C4" s="59" t="s">
        <v>434</v>
      </c>
      <c r="D4" s="59" t="s">
        <v>435</v>
      </c>
      <c r="E4" s="59" t="s">
        <v>436</v>
      </c>
      <c r="F4" s="59" t="s">
        <v>437</v>
      </c>
      <c r="G4" s="59" t="s">
        <v>207</v>
      </c>
      <c r="H4" s="59"/>
      <c r="I4" s="59"/>
      <c r="J4" s="59"/>
      <c r="K4" s="87"/>
      <c r="L4" s="59"/>
      <c r="M4" s="59"/>
      <c r="N4" s="59"/>
      <c r="O4" s="59"/>
      <c r="P4" s="87"/>
      <c r="Q4" s="59"/>
    </row>
    <row r="5" ht="17.25" customHeight="1" spans="1:17">
      <c r="A5" s="59"/>
      <c r="B5" s="59"/>
      <c r="C5" s="59"/>
      <c r="D5" s="59"/>
      <c r="E5" s="59"/>
      <c r="F5" s="59"/>
      <c r="G5" s="59" t="s">
        <v>68</v>
      </c>
      <c r="H5" s="59" t="s">
        <v>71</v>
      </c>
      <c r="I5" s="59" t="s">
        <v>427</v>
      </c>
      <c r="J5" s="59" t="s">
        <v>428</v>
      </c>
      <c r="K5" s="88" t="s">
        <v>429</v>
      </c>
      <c r="L5" s="59" t="s">
        <v>75</v>
      </c>
      <c r="M5" s="59"/>
      <c r="N5" s="59"/>
      <c r="O5" s="59"/>
      <c r="P5" s="88"/>
      <c r="Q5" s="59"/>
    </row>
    <row r="6" ht="40.5" customHeight="1" spans="1:17">
      <c r="A6" s="59"/>
      <c r="B6" s="59"/>
      <c r="C6" s="59"/>
      <c r="D6" s="59"/>
      <c r="E6" s="59"/>
      <c r="F6" s="59"/>
      <c r="G6" s="59"/>
      <c r="H6" s="59"/>
      <c r="I6" s="59"/>
      <c r="J6" s="59"/>
      <c r="K6" s="87"/>
      <c r="L6" s="59" t="s">
        <v>70</v>
      </c>
      <c r="M6" s="59" t="s">
        <v>77</v>
      </c>
      <c r="N6" s="59" t="s">
        <v>288</v>
      </c>
      <c r="O6" s="59" t="s">
        <v>79</v>
      </c>
      <c r="P6" s="87" t="s">
        <v>80</v>
      </c>
      <c r="Q6" s="59" t="s">
        <v>81</v>
      </c>
    </row>
    <row r="7" ht="15" customHeight="1" spans="1:1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</row>
    <row r="8" ht="23.25" customHeight="1" spans="1:17">
      <c r="A8" s="57"/>
      <c r="B8" s="57"/>
      <c r="C8" s="57"/>
      <c r="D8" s="57"/>
      <c r="E8" s="57"/>
      <c r="F8" s="57"/>
      <c r="G8" s="73" t="s">
        <v>56</v>
      </c>
      <c r="H8" s="73" t="s">
        <v>56</v>
      </c>
      <c r="I8" s="73" t="s">
        <v>56</v>
      </c>
      <c r="J8" s="73" t="s">
        <v>56</v>
      </c>
      <c r="K8" s="73" t="s">
        <v>56</v>
      </c>
      <c r="L8" s="73" t="s">
        <v>56</v>
      </c>
      <c r="M8" s="73" t="s">
        <v>56</v>
      </c>
      <c r="N8" s="73" t="s">
        <v>56</v>
      </c>
      <c r="O8" s="73"/>
      <c r="P8" s="73" t="s">
        <v>56</v>
      </c>
      <c r="Q8" s="73" t="s">
        <v>56</v>
      </c>
    </row>
    <row r="9" ht="24" customHeight="1" spans="1:17">
      <c r="A9" s="74"/>
      <c r="B9" s="75"/>
      <c r="C9" s="75"/>
      <c r="D9" s="75"/>
      <c r="E9" s="75"/>
      <c r="F9" s="75"/>
      <c r="G9" s="76" t="s">
        <v>56</v>
      </c>
      <c r="H9" s="76" t="s">
        <v>56</v>
      </c>
      <c r="I9" s="76" t="s">
        <v>56</v>
      </c>
      <c r="J9" s="76" t="s">
        <v>56</v>
      </c>
      <c r="K9" s="73" t="s">
        <v>56</v>
      </c>
      <c r="L9" s="76" t="s">
        <v>56</v>
      </c>
      <c r="M9" s="76" t="s">
        <v>56</v>
      </c>
      <c r="N9" s="76" t="s">
        <v>56</v>
      </c>
      <c r="O9" s="76"/>
      <c r="P9" s="73" t="s">
        <v>56</v>
      </c>
      <c r="Q9" s="76" t="s">
        <v>56</v>
      </c>
    </row>
    <row r="10" ht="24" customHeight="1" spans="1:17">
      <c r="A10" s="74"/>
      <c r="B10" s="77"/>
      <c r="C10" s="77"/>
      <c r="D10" s="77"/>
      <c r="E10" s="77"/>
      <c r="F10" s="77"/>
      <c r="G10" s="78" t="s">
        <v>56</v>
      </c>
      <c r="H10" s="78" t="s">
        <v>56</v>
      </c>
      <c r="I10" s="78" t="s">
        <v>56</v>
      </c>
      <c r="J10" s="78" t="s">
        <v>56</v>
      </c>
      <c r="K10" s="78" t="s">
        <v>56</v>
      </c>
      <c r="L10" s="78" t="s">
        <v>56</v>
      </c>
      <c r="M10" s="78" t="s">
        <v>56</v>
      </c>
      <c r="N10" s="78" t="s">
        <v>56</v>
      </c>
      <c r="O10" s="78"/>
      <c r="P10" s="78" t="s">
        <v>56</v>
      </c>
      <c r="Q10" s="78" t="s">
        <v>56</v>
      </c>
    </row>
    <row r="11" customHeight="1" spans="1:17">
      <c r="A11" s="79" t="s">
        <v>137</v>
      </c>
      <c r="B11" s="80"/>
      <c r="C11" s="80"/>
      <c r="D11" s="80"/>
      <c r="E11" s="80"/>
      <c r="F11" s="81"/>
      <c r="G11" s="82"/>
      <c r="H11" s="82"/>
      <c r="I11" s="82"/>
      <c r="J11" s="82"/>
      <c r="K11" s="67"/>
      <c r="L11" s="82"/>
      <c r="M11" s="82"/>
      <c r="N11" s="82"/>
      <c r="O11" s="82"/>
      <c r="P11" s="67"/>
      <c r="Q11" s="82"/>
    </row>
    <row r="12" customHeight="1" spans="1:16">
      <c r="A12" s="83" t="s">
        <v>438</v>
      </c>
      <c r="B12" s="83"/>
      <c r="C12" s="83"/>
      <c r="D12" s="83"/>
      <c r="E12" s="83"/>
      <c r="F12" s="83"/>
      <c r="K12" s="30"/>
      <c r="P12" s="30"/>
    </row>
  </sheetData>
  <mergeCells count="17">
    <mergeCell ref="A2:Q2"/>
    <mergeCell ref="A3:C3"/>
    <mergeCell ref="G4:Q4"/>
    <mergeCell ref="L5:Q5"/>
    <mergeCell ref="A11:F11"/>
    <mergeCell ref="A12:F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71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workbookViewId="0">
      <selection activeCell="C19" sqref="C19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4" width="10.6666666666667" style="30" customWidth="1"/>
    <col min="15" max="15" width="20" style="30" customWidth="1"/>
    <col min="16" max="16" width="15.6666666666667" style="1" customWidth="1"/>
    <col min="17" max="17" width="10.6666666666667" style="30" customWidth="1"/>
    <col min="18" max="16384" width="10.6666666666667" style="30"/>
  </cols>
  <sheetData>
    <row r="1" ht="13.5" customHeight="1" spans="1:17">
      <c r="A1" s="47"/>
      <c r="B1" s="47"/>
      <c r="C1" s="47"/>
      <c r="D1" s="48"/>
      <c r="E1" s="1"/>
      <c r="F1" s="1"/>
      <c r="G1" s="1"/>
      <c r="H1" s="1"/>
      <c r="P1" s="30"/>
      <c r="Q1" s="46" t="s">
        <v>439</v>
      </c>
    </row>
    <row r="2" ht="27.75" customHeight="1" spans="1:16">
      <c r="A2" s="49" t="s">
        <v>440</v>
      </c>
      <c r="B2" s="35"/>
      <c r="C2" s="35"/>
      <c r="D2" s="35"/>
      <c r="E2" s="35"/>
      <c r="F2" s="35"/>
      <c r="G2" s="35"/>
      <c r="H2" s="35"/>
      <c r="I2" s="35"/>
      <c r="P2" s="30"/>
    </row>
    <row r="3" customHeight="1" spans="1:17">
      <c r="A3" s="50" t="s">
        <v>10</v>
      </c>
      <c r="B3" s="51"/>
      <c r="C3" s="51"/>
      <c r="D3" s="52"/>
      <c r="E3" s="53"/>
      <c r="F3" s="53"/>
      <c r="G3" s="1"/>
      <c r="H3" s="1"/>
      <c r="P3" s="30"/>
      <c r="Q3" s="68" t="s">
        <v>190</v>
      </c>
    </row>
    <row r="4" ht="18" customHeight="1" spans="1:17">
      <c r="A4" s="54" t="s">
        <v>441</v>
      </c>
      <c r="B4" s="55" t="s">
        <v>207</v>
      </c>
      <c r="C4" s="56"/>
      <c r="D4" s="56"/>
      <c r="E4" s="57" t="s">
        <v>442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ht="19.5" customHeight="1" spans="1:17">
      <c r="A5" s="58"/>
      <c r="B5" s="57" t="s">
        <v>68</v>
      </c>
      <c r="C5" s="59" t="s">
        <v>71</v>
      </c>
      <c r="D5" s="59" t="s">
        <v>443</v>
      </c>
      <c r="E5" s="60" t="s">
        <v>444</v>
      </c>
      <c r="F5" s="60" t="s">
        <v>445</v>
      </c>
      <c r="G5" s="60" t="s">
        <v>446</v>
      </c>
      <c r="H5" s="60" t="s">
        <v>447</v>
      </c>
      <c r="I5" s="60" t="s">
        <v>448</v>
      </c>
      <c r="J5" s="60" t="s">
        <v>449</v>
      </c>
      <c r="K5" s="60" t="s">
        <v>450</v>
      </c>
      <c r="L5" s="60" t="s">
        <v>451</v>
      </c>
      <c r="M5" s="60" t="s">
        <v>452</v>
      </c>
      <c r="N5" s="60" t="s">
        <v>453</v>
      </c>
      <c r="O5" s="60" t="s">
        <v>454</v>
      </c>
      <c r="P5" s="60" t="s">
        <v>455</v>
      </c>
      <c r="Q5" s="60" t="s">
        <v>456</v>
      </c>
    </row>
    <row r="6" ht="40.5" customHeight="1" spans="1:17">
      <c r="A6" s="61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62">
        <v>8</v>
      </c>
      <c r="I6" s="62">
        <v>9</v>
      </c>
      <c r="J6" s="67"/>
      <c r="K6" s="67"/>
      <c r="L6" s="67"/>
      <c r="M6" s="67"/>
      <c r="N6" s="67"/>
      <c r="O6" s="67"/>
      <c r="P6" s="67"/>
      <c r="Q6" s="67"/>
    </row>
    <row r="7" ht="19.5" customHeight="1" spans="1:17">
      <c r="A7" s="63" t="s">
        <v>56</v>
      </c>
      <c r="B7" s="64" t="s">
        <v>56</v>
      </c>
      <c r="C7" s="64" t="s">
        <v>56</v>
      </c>
      <c r="D7" s="64" t="s">
        <v>56</v>
      </c>
      <c r="E7" s="64" t="s">
        <v>56</v>
      </c>
      <c r="F7" s="64" t="s">
        <v>56</v>
      </c>
      <c r="G7" s="64" t="s">
        <v>56</v>
      </c>
      <c r="H7" s="64" t="s">
        <v>56</v>
      </c>
      <c r="I7" s="64" t="s">
        <v>56</v>
      </c>
      <c r="J7" s="67"/>
      <c r="K7" s="67"/>
      <c r="L7" s="67"/>
      <c r="M7" s="67"/>
      <c r="N7" s="67"/>
      <c r="O7" s="67"/>
      <c r="P7" s="67"/>
      <c r="Q7" s="67"/>
    </row>
    <row r="8" ht="19.5" customHeight="1" spans="1:17">
      <c r="A8" s="65" t="s">
        <v>56</v>
      </c>
      <c r="B8" s="64" t="s">
        <v>56</v>
      </c>
      <c r="C8" s="64" t="s">
        <v>56</v>
      </c>
      <c r="D8" s="64" t="s">
        <v>56</v>
      </c>
      <c r="E8" s="64" t="s">
        <v>56</v>
      </c>
      <c r="F8" s="64" t="s">
        <v>56</v>
      </c>
      <c r="G8" s="64" t="s">
        <v>56</v>
      </c>
      <c r="H8" s="64" t="s">
        <v>56</v>
      </c>
      <c r="I8" s="64" t="s">
        <v>56</v>
      </c>
      <c r="J8" s="67"/>
      <c r="K8" s="67"/>
      <c r="L8" s="67"/>
      <c r="M8" s="67"/>
      <c r="N8" s="67"/>
      <c r="O8" s="67"/>
      <c r="P8" s="67"/>
      <c r="Q8" s="67"/>
    </row>
    <row r="9" ht="19.5" customHeight="1" spans="1:17">
      <c r="A9" s="66" t="s">
        <v>68</v>
      </c>
      <c r="B9" s="64" t="s">
        <v>56</v>
      </c>
      <c r="C9" s="64" t="s">
        <v>56</v>
      </c>
      <c r="D9" s="64" t="s">
        <v>56</v>
      </c>
      <c r="E9" s="64" t="s">
        <v>56</v>
      </c>
      <c r="F9" s="64" t="s">
        <v>56</v>
      </c>
      <c r="G9" s="64" t="s">
        <v>56</v>
      </c>
      <c r="H9" s="64" t="s">
        <v>56</v>
      </c>
      <c r="I9" s="64" t="s">
        <v>56</v>
      </c>
      <c r="J9" s="67"/>
      <c r="K9" s="67"/>
      <c r="L9" s="67"/>
      <c r="M9" s="67"/>
      <c r="N9" s="67"/>
      <c r="O9" s="67"/>
      <c r="P9" s="67"/>
      <c r="Q9" s="67"/>
    </row>
    <row r="10" ht="19.5" customHeight="1" spans="1:16">
      <c r="A10" s="1" t="s">
        <v>457</v>
      </c>
      <c r="D10" s="1"/>
      <c r="E10" s="1"/>
      <c r="F10" s="1"/>
      <c r="G10" s="1"/>
      <c r="H10" s="1"/>
      <c r="I10" s="1"/>
      <c r="P10" s="30"/>
    </row>
  </sheetData>
  <mergeCells count="5">
    <mergeCell ref="A2:I2"/>
    <mergeCell ref="A3:F3"/>
    <mergeCell ref="B4:D4"/>
    <mergeCell ref="E4:Q4"/>
    <mergeCell ref="A4:A5"/>
  </mergeCells>
  <printOptions horizontalCentered="1"/>
  <pageMargins left="1" right="1" top="0.75" bottom="0.75" header="0" footer="0"/>
  <pageSetup paperSize="9" scale="63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C13" sqref="C13"/>
    </sheetView>
  </sheetViews>
  <sheetFormatPr defaultColWidth="10.6666666666667" defaultRowHeight="12" customHeight="1" outlineLevelRow="7"/>
  <cols>
    <col min="1" max="1" width="40" style="29" customWidth="1"/>
    <col min="2" max="2" width="58.5" style="29" customWidth="1"/>
    <col min="3" max="3" width="17.5" style="29" customWidth="1"/>
    <col min="4" max="4" width="17" style="29" customWidth="1"/>
    <col min="5" max="5" width="27.5" style="29" customWidth="1"/>
    <col min="6" max="6" width="13.1666666666667" style="30" customWidth="1"/>
    <col min="7" max="7" width="21.8333333333333" style="29" customWidth="1"/>
    <col min="8" max="8" width="18.1666666666667" style="30" customWidth="1"/>
    <col min="9" max="9" width="22" style="30" customWidth="1"/>
    <col min="10" max="10" width="79.8333333333333" style="29" customWidth="1"/>
    <col min="11" max="11" width="10.6666666666667" style="30" customWidth="1"/>
    <col min="12" max="16384" width="10.6666666666667" style="30"/>
  </cols>
  <sheetData>
    <row r="1" customHeight="1" spans="10:10">
      <c r="J1" s="46" t="s">
        <v>458</v>
      </c>
    </row>
    <row r="2" ht="28.5" customHeight="1" spans="1:10">
      <c r="A2" s="33" t="s">
        <v>459</v>
      </c>
      <c r="B2" s="34"/>
      <c r="C2" s="34"/>
      <c r="D2" s="34"/>
      <c r="E2" s="35"/>
      <c r="F2" s="36"/>
      <c r="G2" s="35"/>
      <c r="H2" s="36"/>
      <c r="I2" s="36"/>
      <c r="J2" s="35"/>
    </row>
    <row r="3" ht="17.25" customHeight="1" spans="1:1">
      <c r="A3" s="37" t="s">
        <v>10</v>
      </c>
    </row>
    <row r="4" ht="44.25" customHeight="1" spans="1:10">
      <c r="A4" s="38" t="s">
        <v>334</v>
      </c>
      <c r="B4" s="38" t="s">
        <v>335</v>
      </c>
      <c r="C4" s="38" t="s">
        <v>336</v>
      </c>
      <c r="D4" s="38" t="s">
        <v>337</v>
      </c>
      <c r="E4" s="38" t="s">
        <v>338</v>
      </c>
      <c r="F4" s="39" t="s">
        <v>339</v>
      </c>
      <c r="G4" s="38" t="s">
        <v>340</v>
      </c>
      <c r="H4" s="39" t="s">
        <v>341</v>
      </c>
      <c r="I4" s="39" t="s">
        <v>342</v>
      </c>
      <c r="J4" s="38" t="s">
        <v>343</v>
      </c>
    </row>
    <row r="5" ht="14.25" customHeight="1" spans="1:10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9">
        <v>6</v>
      </c>
      <c r="G5" s="38">
        <v>7</v>
      </c>
      <c r="H5" s="39">
        <v>8</v>
      </c>
      <c r="I5" s="39">
        <v>9</v>
      </c>
      <c r="J5" s="38">
        <v>10</v>
      </c>
    </row>
    <row r="6" ht="42" customHeight="1" spans="1:10">
      <c r="A6" s="40" t="s">
        <v>56</v>
      </c>
      <c r="B6" s="41"/>
      <c r="C6" s="41"/>
      <c r="D6" s="41"/>
      <c r="E6" s="42"/>
      <c r="F6" s="43"/>
      <c r="G6" s="42"/>
      <c r="H6" s="43"/>
      <c r="I6" s="43"/>
      <c r="J6" s="42"/>
    </row>
    <row r="7" ht="54" customHeight="1" spans="1:10">
      <c r="A7" s="44" t="s">
        <v>56</v>
      </c>
      <c r="B7" s="44" t="s">
        <v>56</v>
      </c>
      <c r="C7" s="44" t="s">
        <v>56</v>
      </c>
      <c r="D7" s="44" t="s">
        <v>56</v>
      </c>
      <c r="E7" s="40" t="s">
        <v>56</v>
      </c>
      <c r="F7" s="44" t="s">
        <v>56</v>
      </c>
      <c r="G7" s="40" t="s">
        <v>56</v>
      </c>
      <c r="H7" s="44" t="s">
        <v>56</v>
      </c>
      <c r="I7" s="44" t="s">
        <v>56</v>
      </c>
      <c r="J7" s="40" t="s">
        <v>56</v>
      </c>
    </row>
    <row r="8" customHeight="1" spans="1:3">
      <c r="A8" s="45" t="s">
        <v>457</v>
      </c>
      <c r="B8" s="45"/>
      <c r="C8" s="45"/>
    </row>
  </sheetData>
  <mergeCells count="3">
    <mergeCell ref="A2:J2"/>
    <mergeCell ref="A3:H3"/>
    <mergeCell ref="A8:C8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F31" sqref="F31"/>
    </sheetView>
  </sheetViews>
  <sheetFormatPr defaultColWidth="10.6666666666667" defaultRowHeight="12" customHeight="1" outlineLevelCol="7"/>
  <cols>
    <col min="1" max="1" width="33.8333333333333" style="29" customWidth="1"/>
    <col min="2" max="2" width="21.8333333333333" style="29" customWidth="1"/>
    <col min="3" max="3" width="29" style="29" customWidth="1"/>
    <col min="4" max="4" width="27.5" style="29" customWidth="1"/>
    <col min="5" max="5" width="20.8333333333333" style="29" customWidth="1"/>
    <col min="6" max="6" width="27.5" style="29" customWidth="1"/>
    <col min="7" max="7" width="29.3333333333333" style="29" customWidth="1"/>
    <col min="8" max="8" width="22" style="29" customWidth="1"/>
    <col min="9" max="9" width="10.6666666666667" style="30" customWidth="1"/>
    <col min="10" max="16384" width="10.6666666666667" style="30"/>
  </cols>
  <sheetData>
    <row r="1" ht="14.25" customHeight="1" spans="1:8">
      <c r="A1" s="2"/>
      <c r="B1" s="2"/>
      <c r="C1" s="2"/>
      <c r="D1" s="2"/>
      <c r="E1" s="2"/>
      <c r="F1" s="2"/>
      <c r="G1" s="2"/>
      <c r="H1" s="3" t="s">
        <v>460</v>
      </c>
    </row>
    <row r="2" ht="28.5" customHeight="1" spans="1:8">
      <c r="A2" s="4" t="s">
        <v>461</v>
      </c>
      <c r="B2" s="4"/>
      <c r="C2" s="4"/>
      <c r="D2" s="4"/>
      <c r="E2" s="4"/>
      <c r="F2" s="4"/>
      <c r="G2" s="4"/>
      <c r="H2" s="4"/>
    </row>
    <row r="3" ht="13.5" customHeight="1" spans="1:8">
      <c r="A3" s="5" t="s">
        <v>10</v>
      </c>
      <c r="B3" s="5"/>
      <c r="C3" s="2"/>
      <c r="D3" s="2"/>
      <c r="E3" s="2"/>
      <c r="F3" s="2"/>
      <c r="G3" s="2"/>
      <c r="H3" s="2"/>
    </row>
    <row r="4" ht="18" customHeight="1" spans="1:8">
      <c r="A4" s="7" t="s">
        <v>200</v>
      </c>
      <c r="B4" s="7" t="s">
        <v>462</v>
      </c>
      <c r="C4" s="7" t="s">
        <v>463</v>
      </c>
      <c r="D4" s="7" t="s">
        <v>464</v>
      </c>
      <c r="E4" s="7" t="s">
        <v>465</v>
      </c>
      <c r="F4" s="26" t="s">
        <v>466</v>
      </c>
      <c r="G4" s="8"/>
      <c r="H4" s="9"/>
    </row>
    <row r="5" ht="18" customHeight="1" spans="1:8">
      <c r="A5" s="10"/>
      <c r="B5" s="10"/>
      <c r="C5" s="10"/>
      <c r="D5" s="10"/>
      <c r="E5" s="10"/>
      <c r="F5" s="12" t="s">
        <v>425</v>
      </c>
      <c r="G5" s="12" t="s">
        <v>467</v>
      </c>
      <c r="H5" s="12" t="s">
        <v>468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/>
      <c r="B7" s="14"/>
      <c r="C7" s="14"/>
      <c r="D7" s="14"/>
      <c r="E7" s="14"/>
      <c r="F7" s="13"/>
      <c r="G7" s="13"/>
      <c r="H7" s="13"/>
    </row>
    <row r="8" ht="24" customHeight="1" spans="1:8">
      <c r="A8" s="25"/>
      <c r="B8" s="25"/>
      <c r="C8" s="25"/>
      <c r="D8" s="25"/>
      <c r="E8" s="25"/>
      <c r="F8" s="13"/>
      <c r="G8" s="13"/>
      <c r="H8" s="13"/>
    </row>
    <row r="9" customHeight="1" spans="1:8">
      <c r="A9" s="25"/>
      <c r="B9" s="25"/>
      <c r="C9" s="25"/>
      <c r="D9" s="25"/>
      <c r="E9" s="25"/>
      <c r="F9" s="13"/>
      <c r="G9" s="13"/>
      <c r="H9" s="13"/>
    </row>
    <row r="10" customHeight="1" spans="1:8">
      <c r="A10" s="31" t="s">
        <v>469</v>
      </c>
      <c r="B10" s="32"/>
      <c r="C10" s="32"/>
      <c r="D10" s="32"/>
      <c r="E10" s="32"/>
      <c r="F10" s="2"/>
      <c r="G10" s="2"/>
      <c r="H10" s="2"/>
    </row>
  </sheetData>
  <mergeCells count="8">
    <mergeCell ref="A2:H2"/>
    <mergeCell ref="F4:H4"/>
    <mergeCell ref="A10:E10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workbookViewId="0">
      <selection activeCell="G27" sqref="G27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2" width="10.6666666666667" style="1" customWidth="1"/>
    <col min="13" max="16384" width="10.6666666666667" style="1"/>
  </cols>
  <sheetData>
    <row r="1" ht="13.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470</v>
      </c>
    </row>
    <row r="2" ht="27.75" customHeight="1" spans="1:11">
      <c r="A2" s="4" t="s">
        <v>471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10</v>
      </c>
      <c r="B3" s="5"/>
      <c r="C3" s="2"/>
      <c r="D3" s="2"/>
      <c r="E3" s="2"/>
      <c r="F3" s="2"/>
      <c r="G3" s="2"/>
      <c r="H3" s="2"/>
      <c r="I3" s="2"/>
      <c r="J3" s="2"/>
      <c r="K3" s="6" t="s">
        <v>190</v>
      </c>
    </row>
    <row r="4" ht="21.75" customHeight="1" spans="1:11">
      <c r="A4" s="7" t="s">
        <v>283</v>
      </c>
      <c r="B4" s="7" t="s">
        <v>202</v>
      </c>
      <c r="C4" s="7" t="s">
        <v>284</v>
      </c>
      <c r="D4" s="7" t="s">
        <v>203</v>
      </c>
      <c r="E4" s="7" t="s">
        <v>204</v>
      </c>
      <c r="F4" s="13" t="s">
        <v>285</v>
      </c>
      <c r="G4" s="13" t="s">
        <v>286</v>
      </c>
      <c r="H4" s="13" t="s">
        <v>68</v>
      </c>
      <c r="I4" s="8" t="s">
        <v>472</v>
      </c>
      <c r="J4" s="8"/>
      <c r="K4" s="9"/>
    </row>
    <row r="5" ht="21.75" customHeight="1" spans="1:11">
      <c r="A5" s="10"/>
      <c r="B5" s="10"/>
      <c r="C5" s="10"/>
      <c r="D5" s="10"/>
      <c r="E5" s="10"/>
      <c r="F5" s="13"/>
      <c r="G5" s="13"/>
      <c r="H5" s="13"/>
      <c r="I5" s="11" t="s">
        <v>71</v>
      </c>
      <c r="J5" s="12" t="s">
        <v>72</v>
      </c>
      <c r="K5" s="12" t="s">
        <v>73</v>
      </c>
    </row>
    <row r="6" ht="40.5" customHeight="1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5" customHeight="1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ht="18.75" customHeight="1" spans="1:11">
      <c r="A8" s="25"/>
      <c r="B8" s="25"/>
      <c r="C8" s="25"/>
      <c r="D8" s="25"/>
      <c r="E8" s="25"/>
      <c r="F8" s="25"/>
      <c r="G8" s="25"/>
      <c r="H8" s="25"/>
      <c r="I8" s="13"/>
      <c r="J8" s="13"/>
      <c r="K8" s="13"/>
    </row>
    <row r="9" ht="18.75" customHeight="1" spans="1:11">
      <c r="A9" s="26" t="s">
        <v>68</v>
      </c>
      <c r="B9" s="8"/>
      <c r="C9" s="8"/>
      <c r="D9" s="8"/>
      <c r="E9" s="8"/>
      <c r="F9" s="8"/>
      <c r="G9" s="9"/>
      <c r="H9" s="25"/>
      <c r="I9" s="13"/>
      <c r="J9" s="13"/>
      <c r="K9" s="13"/>
    </row>
    <row r="10" ht="18.75" customHeight="1" spans="1:11">
      <c r="A10" s="27" t="s">
        <v>473</v>
      </c>
      <c r="B10" s="27"/>
      <c r="C10" s="27"/>
      <c r="D10" s="27"/>
      <c r="E10" s="27"/>
      <c r="F10" s="28"/>
      <c r="G10" s="28"/>
      <c r="H10" s="28"/>
      <c r="I10" s="28"/>
      <c r="J10" s="28"/>
      <c r="K10" s="28"/>
    </row>
  </sheetData>
  <mergeCells count="12">
    <mergeCell ref="A2:K2"/>
    <mergeCell ref="I4:K4"/>
    <mergeCell ref="A9:G9"/>
    <mergeCell ref="A10:E10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9"/>
  <sheetViews>
    <sheetView zoomScale="92" zoomScaleNormal="92" workbookViewId="0">
      <selection activeCell="D23" sqref="D23"/>
    </sheetView>
  </sheetViews>
  <sheetFormatPr defaultColWidth="10.6666666666667" defaultRowHeight="14.25" customHeight="1" outlineLevelCol="6"/>
  <cols>
    <col min="1" max="1" width="41.1666666666667" style="1" customWidth="1"/>
    <col min="2" max="2" width="32.6666666666667" style="1" customWidth="1"/>
    <col min="3" max="3" width="36.6666666666667" style="1" customWidth="1"/>
    <col min="4" max="4" width="32.6666666666667" style="1" customWidth="1"/>
    <col min="5" max="7" width="27.8333333333333" style="1" customWidth="1"/>
    <col min="8" max="8" width="10.6666666666667" style="1" customWidth="1"/>
    <col min="9" max="16384" width="10.6666666666667" style="1"/>
  </cols>
  <sheetData>
    <row r="1" ht="13.5" customHeight="1" spans="1:7">
      <c r="A1" s="2"/>
      <c r="B1" s="2"/>
      <c r="C1" s="2"/>
      <c r="D1" s="2"/>
      <c r="E1" s="2"/>
      <c r="F1" s="2"/>
      <c r="G1" s="3" t="s">
        <v>474</v>
      </c>
    </row>
    <row r="2" ht="27.75" customHeight="1" spans="1:7">
      <c r="A2" s="4" t="s">
        <v>475</v>
      </c>
      <c r="B2" s="4"/>
      <c r="C2" s="4"/>
      <c r="D2" s="4"/>
      <c r="E2" s="4"/>
      <c r="F2" s="4"/>
      <c r="G2" s="4"/>
    </row>
    <row r="3" ht="13.5" customHeight="1" spans="1:7">
      <c r="A3" s="5" t="s">
        <v>10</v>
      </c>
      <c r="B3" s="5"/>
      <c r="C3" s="2"/>
      <c r="D3" s="2"/>
      <c r="E3" s="2"/>
      <c r="F3" s="2"/>
      <c r="G3" s="6" t="s">
        <v>190</v>
      </c>
    </row>
    <row r="4" ht="21.75" customHeight="1" spans="1:7">
      <c r="A4" s="7" t="s">
        <v>284</v>
      </c>
      <c r="B4" s="7" t="s">
        <v>283</v>
      </c>
      <c r="C4" s="7" t="s">
        <v>202</v>
      </c>
      <c r="D4" s="7" t="s">
        <v>476</v>
      </c>
      <c r="E4" s="8" t="s">
        <v>71</v>
      </c>
      <c r="F4" s="8"/>
      <c r="G4" s="9"/>
    </row>
    <row r="5" ht="21.75" customHeight="1" spans="1:7">
      <c r="A5" s="10"/>
      <c r="B5" s="10"/>
      <c r="C5" s="10"/>
      <c r="D5" s="10"/>
      <c r="E5" s="11" t="s">
        <v>477</v>
      </c>
      <c r="F5" s="12" t="s">
        <v>478</v>
      </c>
      <c r="G5" s="12" t="s">
        <v>479</v>
      </c>
    </row>
    <row r="6" ht="40.5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15" customHeight="1" spans="1:7">
      <c r="A7" s="14" t="s">
        <v>0</v>
      </c>
      <c r="B7" s="15" t="s">
        <v>480</v>
      </c>
      <c r="C7" s="15" t="s">
        <v>326</v>
      </c>
      <c r="D7" s="15" t="s">
        <v>481</v>
      </c>
      <c r="E7" s="16">
        <v>780000</v>
      </c>
      <c r="F7" s="13"/>
      <c r="G7" s="13"/>
    </row>
    <row r="8" ht="17.25" customHeight="1" spans="1:7">
      <c r="A8" s="17" t="s">
        <v>0</v>
      </c>
      <c r="B8" s="18" t="s">
        <v>482</v>
      </c>
      <c r="C8" s="18" t="s">
        <v>290</v>
      </c>
      <c r="D8" s="18" t="s">
        <v>481</v>
      </c>
      <c r="E8" s="19">
        <v>500000</v>
      </c>
      <c r="F8" s="7"/>
      <c r="G8" s="7"/>
    </row>
    <row r="9" ht="18.75" customHeight="1" spans="1:7">
      <c r="A9" s="20" t="s">
        <v>483</v>
      </c>
      <c r="B9" s="21"/>
      <c r="C9" s="21"/>
      <c r="D9" s="22"/>
      <c r="E9" s="23">
        <f>SUM(E7:E8)</f>
        <v>1280000</v>
      </c>
      <c r="F9" s="24"/>
      <c r="G9" s="24"/>
    </row>
  </sheetData>
  <mergeCells count="7">
    <mergeCell ref="A2:G2"/>
    <mergeCell ref="E4:G4"/>
    <mergeCell ref="A9:D9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zoomScale="80" zoomScaleNormal="80" workbookViewId="0">
      <selection activeCell="B39" sqref="B39"/>
    </sheetView>
  </sheetViews>
  <sheetFormatPr defaultColWidth="10.6666666666667" defaultRowHeight="14.25" customHeight="1" outlineLevelCol="3"/>
  <cols>
    <col min="1" max="1" width="47.6666666666667" style="29" customWidth="1"/>
    <col min="2" max="2" width="72.8333333333333" style="29" customWidth="1"/>
    <col min="3" max="3" width="47.1666666666667" style="29" customWidth="1"/>
    <col min="4" max="4" width="53.8333333333333" style="29" customWidth="1"/>
    <col min="5" max="5" width="10.6666666666667" style="1" customWidth="1"/>
    <col min="6" max="16384" width="10.6666666666667" style="1"/>
  </cols>
  <sheetData>
    <row r="1" ht="15.75" customHeight="1" spans="1:4">
      <c r="A1" s="243" t="s">
        <v>7</v>
      </c>
      <c r="B1" s="47"/>
      <c r="C1" s="47"/>
      <c r="D1" s="117" t="s">
        <v>8</v>
      </c>
    </row>
    <row r="2" ht="34.5" customHeight="1" spans="1:4">
      <c r="A2" s="142" t="s">
        <v>9</v>
      </c>
      <c r="B2" s="244"/>
      <c r="C2" s="244"/>
      <c r="D2" s="244"/>
    </row>
    <row r="3" ht="22.5" customHeight="1" spans="1:4">
      <c r="A3" s="71" t="s">
        <v>10</v>
      </c>
      <c r="B3" s="193"/>
      <c r="C3" s="193"/>
      <c r="D3" s="116" t="s">
        <v>11</v>
      </c>
    </row>
    <row r="4" ht="19.5" customHeight="1" spans="1:4">
      <c r="A4" s="127" t="s">
        <v>12</v>
      </c>
      <c r="B4" s="129"/>
      <c r="C4" s="127" t="s">
        <v>13</v>
      </c>
      <c r="D4" s="129"/>
    </row>
    <row r="5" ht="19.5" customHeight="1" spans="1:4">
      <c r="A5" s="54" t="s">
        <v>14</v>
      </c>
      <c r="B5" s="54" t="s">
        <v>15</v>
      </c>
      <c r="C5" s="54" t="s">
        <v>16</v>
      </c>
      <c r="D5" s="54" t="s">
        <v>15</v>
      </c>
    </row>
    <row r="6" ht="17.25" customHeight="1" spans="1:4">
      <c r="A6" s="101"/>
      <c r="B6" s="101"/>
      <c r="C6" s="101"/>
      <c r="D6" s="101"/>
    </row>
    <row r="7" ht="17.25" customHeight="1" spans="1:4">
      <c r="A7" s="200" t="s">
        <v>17</v>
      </c>
      <c r="B7" s="180">
        <v>24073193.3</v>
      </c>
      <c r="C7" s="200" t="s">
        <v>18</v>
      </c>
      <c r="D7" s="180"/>
    </row>
    <row r="8" ht="17.25" customHeight="1" spans="1:4">
      <c r="A8" s="200" t="s">
        <v>19</v>
      </c>
      <c r="B8" s="180"/>
      <c r="C8" s="200" t="s">
        <v>20</v>
      </c>
      <c r="D8" s="180"/>
    </row>
    <row r="9" ht="17.25" customHeight="1" spans="1:4">
      <c r="A9" s="200" t="s">
        <v>21</v>
      </c>
      <c r="B9" s="180"/>
      <c r="C9" s="200" t="s">
        <v>22</v>
      </c>
      <c r="D9" s="180"/>
    </row>
    <row r="10" ht="17.25" customHeight="1" spans="1:4">
      <c r="A10" s="200" t="s">
        <v>23</v>
      </c>
      <c r="B10" s="197">
        <v>1500000</v>
      </c>
      <c r="C10" s="200" t="s">
        <v>24</v>
      </c>
      <c r="D10" s="180"/>
    </row>
    <row r="11" ht="17.25" customHeight="1" spans="1:4">
      <c r="A11" s="200" t="s">
        <v>25</v>
      </c>
      <c r="B11" s="197">
        <v>1200000</v>
      </c>
      <c r="C11" s="200" t="s">
        <v>26</v>
      </c>
      <c r="D11" s="180">
        <v>20639027.8</v>
      </c>
    </row>
    <row r="12" ht="17.25" customHeight="1" spans="1:4">
      <c r="A12" s="200" t="s">
        <v>27</v>
      </c>
      <c r="B12" s="197"/>
      <c r="C12" s="200" t="s">
        <v>28</v>
      </c>
      <c r="D12" s="180"/>
    </row>
    <row r="13" ht="17.25" customHeight="1" spans="1:4">
      <c r="A13" s="200" t="s">
        <v>29</v>
      </c>
      <c r="B13" s="197"/>
      <c r="C13" s="200" t="s">
        <v>30</v>
      </c>
      <c r="D13" s="180"/>
    </row>
    <row r="14" ht="17.25" customHeight="1" spans="1:4">
      <c r="A14" s="200" t="s">
        <v>31</v>
      </c>
      <c r="B14" s="197"/>
      <c r="C14" s="200" t="s">
        <v>32</v>
      </c>
      <c r="D14" s="180">
        <v>3344506.87</v>
      </c>
    </row>
    <row r="15" ht="17.25" customHeight="1" spans="1:4">
      <c r="A15" s="245" t="s">
        <v>33</v>
      </c>
      <c r="B15" s="246"/>
      <c r="C15" s="200" t="s">
        <v>34</v>
      </c>
      <c r="D15" s="180">
        <v>1516174.87</v>
      </c>
    </row>
    <row r="16" ht="17.25" customHeight="1" spans="1:4">
      <c r="A16" s="245" t="s">
        <v>35</v>
      </c>
      <c r="B16" s="151">
        <v>1200000</v>
      </c>
      <c r="C16" s="200" t="s">
        <v>36</v>
      </c>
      <c r="D16" s="180"/>
    </row>
    <row r="17" ht="17.25" customHeight="1" spans="1:4">
      <c r="A17" s="151"/>
      <c r="B17" s="151"/>
      <c r="C17" s="200" t="s">
        <v>37</v>
      </c>
      <c r="D17" s="180"/>
    </row>
    <row r="18" ht="17.25" customHeight="1" spans="1:4">
      <c r="A18" s="151"/>
      <c r="B18" s="151"/>
      <c r="C18" s="200" t="s">
        <v>38</v>
      </c>
      <c r="D18" s="180"/>
    </row>
    <row r="19" ht="17.25" customHeight="1" spans="1:4">
      <c r="A19" s="151"/>
      <c r="B19" s="151"/>
      <c r="C19" s="200" t="s">
        <v>39</v>
      </c>
      <c r="D19" s="180"/>
    </row>
    <row r="20" ht="17.25" customHeight="1" spans="1:4">
      <c r="A20" s="151"/>
      <c r="B20" s="151"/>
      <c r="C20" s="200" t="s">
        <v>40</v>
      </c>
      <c r="D20" s="180"/>
    </row>
    <row r="21" ht="17.25" customHeight="1" spans="1:4">
      <c r="A21" s="151"/>
      <c r="B21" s="151"/>
      <c r="C21" s="200" t="s">
        <v>41</v>
      </c>
      <c r="D21" s="180"/>
    </row>
    <row r="22" ht="17.25" customHeight="1" spans="1:4">
      <c r="A22" s="151"/>
      <c r="B22" s="151"/>
      <c r="C22" s="200" t="s">
        <v>42</v>
      </c>
      <c r="D22" s="180"/>
    </row>
    <row r="23" ht="17.25" customHeight="1" spans="1:4">
      <c r="A23" s="151"/>
      <c r="B23" s="151"/>
      <c r="C23" s="200" t="s">
        <v>43</v>
      </c>
      <c r="D23" s="180"/>
    </row>
    <row r="24" ht="17.25" customHeight="1" spans="1:4">
      <c r="A24" s="151"/>
      <c r="B24" s="151"/>
      <c r="C24" s="200" t="s">
        <v>44</v>
      </c>
      <c r="D24" s="180"/>
    </row>
    <row r="25" ht="17.25" customHeight="1" spans="1:4">
      <c r="A25" s="151"/>
      <c r="B25" s="151"/>
      <c r="C25" s="200" t="s">
        <v>45</v>
      </c>
      <c r="D25" s="180">
        <v>1273483.76</v>
      </c>
    </row>
    <row r="26" customHeight="1" spans="1:4">
      <c r="A26" s="151"/>
      <c r="B26" s="151"/>
      <c r="C26" s="200" t="s">
        <v>46</v>
      </c>
      <c r="D26" s="180"/>
    </row>
    <row r="27" ht="17.25" customHeight="1" spans="1:4">
      <c r="A27" s="151"/>
      <c r="B27" s="151"/>
      <c r="C27" s="200" t="s">
        <v>47</v>
      </c>
      <c r="D27" s="180"/>
    </row>
    <row r="28" ht="17.25" customHeight="1" spans="1:4">
      <c r="A28" s="151"/>
      <c r="B28" s="151"/>
      <c r="C28" s="200" t="s">
        <v>48</v>
      </c>
      <c r="D28" s="180"/>
    </row>
    <row r="29" ht="17.25" customHeight="1" spans="1:4">
      <c r="A29" s="151"/>
      <c r="B29" s="151"/>
      <c r="C29" s="200" t="s">
        <v>49</v>
      </c>
      <c r="D29" s="180"/>
    </row>
    <row r="30" customHeight="1" spans="1:4">
      <c r="A30" s="151"/>
      <c r="B30" s="151"/>
      <c r="C30" s="200" t="s">
        <v>50</v>
      </c>
      <c r="D30" s="180"/>
    </row>
    <row r="31" customHeight="1" spans="1:4">
      <c r="A31" s="247"/>
      <c r="B31" s="248"/>
      <c r="C31" s="200" t="s">
        <v>51</v>
      </c>
      <c r="D31" s="180"/>
    </row>
    <row r="32" ht="17.25" customHeight="1" spans="1:4">
      <c r="A32" s="247"/>
      <c r="B32" s="248"/>
      <c r="C32" s="200" t="s">
        <v>52</v>
      </c>
      <c r="D32" s="180"/>
    </row>
    <row r="33" ht="17.25" customHeight="1" spans="1:4">
      <c r="A33" s="249" t="s">
        <v>53</v>
      </c>
      <c r="B33" s="250">
        <f>SUM(B7,B10,B11)</f>
        <v>26773193.3</v>
      </c>
      <c r="C33" s="202" t="s">
        <v>54</v>
      </c>
      <c r="D33" s="204">
        <f>SUM(D11:D25)</f>
        <v>26773193.3</v>
      </c>
    </row>
    <row r="34" ht="17.25" customHeight="1" spans="1:4">
      <c r="A34" s="245" t="s">
        <v>55</v>
      </c>
      <c r="B34" s="251" t="s">
        <v>56</v>
      </c>
      <c r="C34" s="200" t="s">
        <v>57</v>
      </c>
      <c r="D34" s="233" t="s">
        <v>58</v>
      </c>
    </row>
    <row r="35" ht="17.25" customHeight="1" spans="1:4">
      <c r="A35" s="245" t="s">
        <v>59</v>
      </c>
      <c r="B35" s="251"/>
      <c r="C35" s="245" t="s">
        <v>59</v>
      </c>
      <c r="D35" s="233"/>
    </row>
    <row r="36" ht="17.25" customHeight="1" spans="1:4">
      <c r="A36" s="245" t="s">
        <v>60</v>
      </c>
      <c r="B36" s="251"/>
      <c r="C36" s="245" t="s">
        <v>61</v>
      </c>
      <c r="D36" s="233"/>
    </row>
    <row r="37" customHeight="1" spans="1:4">
      <c r="A37" s="252" t="s">
        <v>62</v>
      </c>
      <c r="B37" s="250">
        <f>SUM(B33,B34)</f>
        <v>26773193.3</v>
      </c>
      <c r="C37" s="202" t="s">
        <v>63</v>
      </c>
      <c r="D37" s="253">
        <f>SUM(D33)</f>
        <v>26773193.3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7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zoomScale="90" zoomScaleNormal="90" workbookViewId="0">
      <selection activeCell="C33" sqref="C33"/>
    </sheetView>
  </sheetViews>
  <sheetFormatPr defaultColWidth="10.6666666666667" defaultRowHeight="12" customHeight="1"/>
  <cols>
    <col min="1" max="2" width="36.6666666666667" style="29" customWidth="1"/>
    <col min="3" max="3" width="29" style="29" customWidth="1"/>
    <col min="4" max="4" width="25.5" style="29" customWidth="1"/>
    <col min="5" max="5" width="17.8333333333333" style="29" customWidth="1"/>
    <col min="6" max="7" width="12.1666666666667" style="29" customWidth="1"/>
    <col min="8" max="8" width="21.1666666666667" style="29" customWidth="1"/>
    <col min="9" max="9" width="21.5" style="1" customWidth="1"/>
    <col min="10" max="10" width="12" style="29" customWidth="1"/>
    <col min="11" max="13" width="12.1666666666667" style="29" customWidth="1"/>
    <col min="14" max="14" width="20.1666666666667" style="29" customWidth="1"/>
    <col min="15" max="18" width="12.1666666666667" style="29" customWidth="1"/>
    <col min="19" max="19" width="11.6666666666667" style="29" customWidth="1"/>
    <col min="20" max="20" width="10.6666666666667" style="1" customWidth="1"/>
    <col min="21" max="16384" width="10.6666666666667" style="1"/>
  </cols>
  <sheetData>
    <row r="1" s="191" customFormat="1" ht="16.5" customHeight="1" spans="1:19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236"/>
      <c r="P1" s="236"/>
      <c r="Q1" s="236"/>
      <c r="R1" s="236"/>
      <c r="S1" s="240" t="s">
        <v>64</v>
      </c>
    </row>
    <row r="2" s="191" customFormat="1" ht="36.75" customHeight="1" spans="1:19">
      <c r="A2" s="221" t="s">
        <v>65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6"/>
      <c r="Q2" s="36"/>
      <c r="R2" s="36"/>
      <c r="S2" s="36"/>
    </row>
    <row r="3" s="29" customFormat="1" ht="18" customHeight="1" spans="1:19">
      <c r="A3" s="71" t="s">
        <v>10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237"/>
      <c r="P3" s="237"/>
      <c r="Q3" s="237"/>
      <c r="R3" s="237"/>
      <c r="S3" s="241" t="s">
        <v>11</v>
      </c>
    </row>
    <row r="4" s="29" customFormat="1" ht="21" customHeight="1" spans="1:19">
      <c r="A4" s="222" t="s">
        <v>66</v>
      </c>
      <c r="B4" s="223" t="s">
        <v>67</v>
      </c>
      <c r="C4" s="223" t="s">
        <v>68</v>
      </c>
      <c r="D4" s="224" t="s">
        <v>69</v>
      </c>
      <c r="E4" s="225"/>
      <c r="F4" s="225"/>
      <c r="G4" s="225"/>
      <c r="H4" s="225"/>
      <c r="I4" s="225"/>
      <c r="J4" s="225"/>
      <c r="K4" s="225"/>
      <c r="L4" s="225"/>
      <c r="M4" s="225"/>
      <c r="N4" s="217"/>
      <c r="O4" s="224" t="s">
        <v>55</v>
      </c>
      <c r="P4" s="224"/>
      <c r="Q4" s="224"/>
      <c r="R4" s="224"/>
      <c r="S4" s="242"/>
    </row>
    <row r="5" s="29" customFormat="1" ht="41.25" customHeight="1" spans="1:19">
      <c r="A5" s="226"/>
      <c r="B5" s="227"/>
      <c r="C5" s="227"/>
      <c r="D5" s="228" t="s">
        <v>70</v>
      </c>
      <c r="E5" s="228" t="s">
        <v>71</v>
      </c>
      <c r="F5" s="228" t="s">
        <v>72</v>
      </c>
      <c r="G5" s="228" t="s">
        <v>73</v>
      </c>
      <c r="H5" s="228" t="s">
        <v>74</v>
      </c>
      <c r="I5" s="238" t="s">
        <v>75</v>
      </c>
      <c r="J5" s="225"/>
      <c r="K5" s="225"/>
      <c r="L5" s="225"/>
      <c r="M5" s="225"/>
      <c r="N5" s="217"/>
      <c r="O5" s="222" t="s">
        <v>70</v>
      </c>
      <c r="P5" s="222" t="s">
        <v>71</v>
      </c>
      <c r="Q5" s="222" t="s">
        <v>72</v>
      </c>
      <c r="R5" s="222" t="s">
        <v>73</v>
      </c>
      <c r="S5" s="222" t="s">
        <v>76</v>
      </c>
    </row>
    <row r="6" ht="43.5" customHeight="1" spans="1:19">
      <c r="A6" s="229"/>
      <c r="B6" s="230"/>
      <c r="C6" s="230"/>
      <c r="D6" s="229"/>
      <c r="E6" s="229"/>
      <c r="F6" s="229"/>
      <c r="G6" s="229"/>
      <c r="H6" s="229"/>
      <c r="I6" s="230" t="s">
        <v>70</v>
      </c>
      <c r="J6" s="230" t="s">
        <v>77</v>
      </c>
      <c r="K6" s="230" t="s">
        <v>78</v>
      </c>
      <c r="L6" s="230" t="s">
        <v>79</v>
      </c>
      <c r="M6" s="230" t="s">
        <v>80</v>
      </c>
      <c r="N6" s="230" t="s">
        <v>81</v>
      </c>
      <c r="O6" s="239"/>
      <c r="P6" s="239"/>
      <c r="Q6" s="239"/>
      <c r="R6" s="239"/>
      <c r="S6" s="239"/>
    </row>
    <row r="7" s="29" customFormat="1" ht="21" customHeight="1" spans="1:19">
      <c r="A7" s="231">
        <v>1</v>
      </c>
      <c r="B7" s="232">
        <v>2</v>
      </c>
      <c r="C7" s="232">
        <v>3</v>
      </c>
      <c r="D7" s="231">
        <v>4</v>
      </c>
      <c r="E7" s="232">
        <v>5</v>
      </c>
      <c r="F7" s="232">
        <v>6</v>
      </c>
      <c r="G7" s="231">
        <v>7</v>
      </c>
      <c r="H7" s="232">
        <v>8</v>
      </c>
      <c r="I7" s="232">
        <v>9</v>
      </c>
      <c r="J7" s="231">
        <v>10</v>
      </c>
      <c r="K7" s="232">
        <v>11</v>
      </c>
      <c r="L7" s="232">
        <v>12</v>
      </c>
      <c r="M7" s="231">
        <v>13</v>
      </c>
      <c r="N7" s="232">
        <v>14</v>
      </c>
      <c r="O7" s="232">
        <v>15</v>
      </c>
      <c r="P7" s="231">
        <v>16</v>
      </c>
      <c r="Q7" s="232">
        <v>17</v>
      </c>
      <c r="R7" s="232">
        <v>18</v>
      </c>
      <c r="S7" s="232">
        <v>19</v>
      </c>
    </row>
    <row r="8" ht="21.75" customHeight="1" spans="1:19">
      <c r="A8" s="231">
        <v>105041</v>
      </c>
      <c r="B8" s="232" t="s">
        <v>0</v>
      </c>
      <c r="C8" s="232">
        <f>SUM(D8,O8)</f>
        <v>26773193.3</v>
      </c>
      <c r="D8" s="231">
        <f>SUM(E8:I8)</f>
        <v>26773193.3</v>
      </c>
      <c r="E8" s="232">
        <v>24073193.3</v>
      </c>
      <c r="F8" s="232"/>
      <c r="G8" s="231"/>
      <c r="H8" s="232">
        <v>1500000</v>
      </c>
      <c r="I8" s="232">
        <f>SUM(J8:N8)</f>
        <v>1200000</v>
      </c>
      <c r="J8" s="231"/>
      <c r="K8" s="232"/>
      <c r="L8" s="232"/>
      <c r="M8" s="231"/>
      <c r="N8" s="232">
        <v>1200000</v>
      </c>
      <c r="O8" s="232"/>
      <c r="P8" s="231"/>
      <c r="Q8" s="232"/>
      <c r="R8" s="232"/>
      <c r="S8" s="232"/>
    </row>
    <row r="9" s="29" customFormat="1" ht="21.75" customHeight="1" spans="1:19">
      <c r="A9" s="40" t="s">
        <v>56</v>
      </c>
      <c r="B9" s="40" t="s">
        <v>56</v>
      </c>
      <c r="C9" s="233" t="s">
        <v>56</v>
      </c>
      <c r="D9" s="233" t="s">
        <v>56</v>
      </c>
      <c r="E9" s="169" t="s">
        <v>56</v>
      </c>
      <c r="F9" s="169" t="s">
        <v>56</v>
      </c>
      <c r="G9" s="169" t="s">
        <v>56</v>
      </c>
      <c r="H9" s="169" t="s">
        <v>56</v>
      </c>
      <c r="I9" s="169" t="s">
        <v>56</v>
      </c>
      <c r="J9" s="169" t="s">
        <v>56</v>
      </c>
      <c r="K9" s="169" t="s">
        <v>56</v>
      </c>
      <c r="L9" s="169" t="s">
        <v>56</v>
      </c>
      <c r="M9" s="169" t="s">
        <v>56</v>
      </c>
      <c r="N9" s="169" t="s">
        <v>56</v>
      </c>
      <c r="O9" s="169" t="s">
        <v>56</v>
      </c>
      <c r="P9" s="169" t="s">
        <v>56</v>
      </c>
      <c r="Q9" s="169"/>
      <c r="R9" s="169"/>
      <c r="S9" s="169"/>
    </row>
    <row r="10" customHeight="1" spans="1:19">
      <c r="A10" s="234" t="s">
        <v>68</v>
      </c>
      <c r="B10" s="235"/>
      <c r="C10" s="169" t="s">
        <v>56</v>
      </c>
      <c r="D10" s="169" t="s">
        <v>56</v>
      </c>
      <c r="E10" s="169" t="s">
        <v>56</v>
      </c>
      <c r="F10" s="169" t="s">
        <v>56</v>
      </c>
      <c r="G10" s="169" t="s">
        <v>56</v>
      </c>
      <c r="H10" s="169" t="s">
        <v>56</v>
      </c>
      <c r="I10" s="169" t="s">
        <v>56</v>
      </c>
      <c r="J10" s="169" t="s">
        <v>56</v>
      </c>
      <c r="K10" s="169" t="s">
        <v>56</v>
      </c>
      <c r="L10" s="169" t="s">
        <v>56</v>
      </c>
      <c r="M10" s="169" t="s">
        <v>56</v>
      </c>
      <c r="N10" s="169" t="s">
        <v>56</v>
      </c>
      <c r="O10" s="169" t="s">
        <v>56</v>
      </c>
      <c r="P10" s="169" t="s">
        <v>56</v>
      </c>
      <c r="Q10" s="169"/>
      <c r="R10" s="169"/>
      <c r="S10" s="169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8"/>
  <sheetViews>
    <sheetView zoomScale="96" zoomScaleNormal="96" workbookViewId="0">
      <selection activeCell="I35" sqref="I35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21.8333333333333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" width="10.6666666666667" style="1" customWidth="1"/>
    <col min="17" max="16384" width="10.6666666666667" style="1"/>
  </cols>
  <sheetData>
    <row r="1" ht="15.75" customHeight="1" spans="1: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 t="s">
        <v>82</v>
      </c>
    </row>
    <row r="2" ht="28.5" customHeight="1" spans="1:15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15" customHeight="1" spans="1:15">
      <c r="A3" s="206" t="s">
        <v>10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72"/>
      <c r="N3" s="72"/>
      <c r="O3" s="122" t="s">
        <v>11</v>
      </c>
    </row>
    <row r="4" ht="17.25" customHeight="1" spans="1:15">
      <c r="A4" s="91" t="s">
        <v>84</v>
      </c>
      <c r="B4" s="91" t="s">
        <v>85</v>
      </c>
      <c r="C4" s="207" t="s">
        <v>68</v>
      </c>
      <c r="D4" s="208" t="s">
        <v>71</v>
      </c>
      <c r="E4" s="209"/>
      <c r="F4" s="210"/>
      <c r="G4" s="211" t="s">
        <v>72</v>
      </c>
      <c r="H4" s="212" t="s">
        <v>73</v>
      </c>
      <c r="I4" s="212" t="s">
        <v>86</v>
      </c>
      <c r="J4" s="218" t="s">
        <v>75</v>
      </c>
      <c r="K4" s="219"/>
      <c r="L4" s="219"/>
      <c r="M4" s="219"/>
      <c r="N4" s="219"/>
      <c r="O4" s="220"/>
    </row>
    <row r="5" ht="26.25" customHeight="1" spans="1:15">
      <c r="A5" s="98"/>
      <c r="B5" s="98"/>
      <c r="C5" s="213"/>
      <c r="D5" s="59" t="s">
        <v>70</v>
      </c>
      <c r="E5" s="59" t="s">
        <v>87</v>
      </c>
      <c r="F5" s="59" t="s">
        <v>88</v>
      </c>
      <c r="G5" s="214"/>
      <c r="H5" s="215"/>
      <c r="I5" s="215"/>
      <c r="J5" s="59" t="s">
        <v>70</v>
      </c>
      <c r="K5" s="59" t="s">
        <v>89</v>
      </c>
      <c r="L5" s="59" t="s">
        <v>90</v>
      </c>
      <c r="M5" s="59" t="s">
        <v>91</v>
      </c>
      <c r="N5" s="59" t="s">
        <v>92</v>
      </c>
      <c r="O5" s="59" t="s">
        <v>93</v>
      </c>
    </row>
    <row r="6" ht="16.5" customHeight="1" spans="1:15">
      <c r="A6" s="54">
        <v>1</v>
      </c>
      <c r="B6" s="54">
        <v>2</v>
      </c>
      <c r="C6" s="55">
        <v>3</v>
      </c>
      <c r="D6" s="131">
        <v>4</v>
      </c>
      <c r="E6" s="131">
        <v>5</v>
      </c>
      <c r="F6" s="131">
        <v>6</v>
      </c>
      <c r="G6" s="55">
        <v>7</v>
      </c>
      <c r="H6" s="55">
        <v>8</v>
      </c>
      <c r="I6" s="54">
        <v>9</v>
      </c>
      <c r="J6" s="54">
        <v>10</v>
      </c>
      <c r="K6" s="55">
        <v>11</v>
      </c>
      <c r="L6" s="54">
        <v>12</v>
      </c>
      <c r="M6" s="54">
        <v>13</v>
      </c>
      <c r="N6" s="55">
        <v>14</v>
      </c>
      <c r="O6" s="54">
        <v>15</v>
      </c>
    </row>
    <row r="7" ht="20.25" customHeight="1" spans="1:15">
      <c r="A7" s="40" t="s">
        <v>94</v>
      </c>
      <c r="B7" s="40" t="s">
        <v>95</v>
      </c>
      <c r="C7" s="157">
        <v>20639027.8</v>
      </c>
      <c r="D7" s="160">
        <v>17939027.8</v>
      </c>
      <c r="E7" s="157">
        <v>16659027.8</v>
      </c>
      <c r="F7" s="157">
        <v>1280000</v>
      </c>
      <c r="G7" s="157"/>
      <c r="H7" s="216" t="s">
        <v>96</v>
      </c>
      <c r="I7" s="157">
        <v>1500000</v>
      </c>
      <c r="J7" s="157">
        <v>1200000</v>
      </c>
      <c r="K7" s="157"/>
      <c r="L7" s="157"/>
      <c r="M7" s="157"/>
      <c r="N7" s="157"/>
      <c r="O7" s="157">
        <v>1200000</v>
      </c>
    </row>
    <row r="8" ht="20.25" customHeight="1" spans="1:15">
      <c r="A8" s="40" t="s">
        <v>97</v>
      </c>
      <c r="B8" s="40" t="s">
        <v>98</v>
      </c>
      <c r="C8" s="157">
        <v>20139027.8</v>
      </c>
      <c r="D8" s="160">
        <v>17439027.8</v>
      </c>
      <c r="E8" s="157">
        <v>16659027.8</v>
      </c>
      <c r="F8" s="157">
        <v>780000</v>
      </c>
      <c r="G8" s="157"/>
      <c r="H8" s="216" t="s">
        <v>96</v>
      </c>
      <c r="I8" s="157">
        <v>1500000</v>
      </c>
      <c r="J8" s="157">
        <v>1200000</v>
      </c>
      <c r="K8" s="157"/>
      <c r="L8" s="157"/>
      <c r="M8" s="157"/>
      <c r="N8" s="157"/>
      <c r="O8" s="157">
        <v>1200000</v>
      </c>
    </row>
    <row r="9" ht="20.25" customHeight="1" spans="1:15">
      <c r="A9" s="40" t="s">
        <v>99</v>
      </c>
      <c r="B9" s="40" t="s">
        <v>100</v>
      </c>
      <c r="C9" s="157">
        <v>20139027.8</v>
      </c>
      <c r="D9" s="160">
        <v>17439027.8</v>
      </c>
      <c r="E9" s="157">
        <v>16659027.8</v>
      </c>
      <c r="F9" s="157">
        <v>780000</v>
      </c>
      <c r="G9" s="157"/>
      <c r="H9" s="216" t="s">
        <v>96</v>
      </c>
      <c r="I9" s="157">
        <v>1500000</v>
      </c>
      <c r="J9" s="157">
        <v>1200000</v>
      </c>
      <c r="K9" s="157"/>
      <c r="L9" s="157"/>
      <c r="M9" s="157"/>
      <c r="N9" s="157"/>
      <c r="O9" s="157">
        <v>1200000</v>
      </c>
    </row>
    <row r="10" ht="20.25" customHeight="1" spans="1:15">
      <c r="A10" s="40" t="s">
        <v>101</v>
      </c>
      <c r="B10" s="40" t="s">
        <v>102</v>
      </c>
      <c r="C10" s="157">
        <v>500000</v>
      </c>
      <c r="D10" s="160">
        <v>500000</v>
      </c>
      <c r="E10" s="157"/>
      <c r="F10" s="157">
        <v>500000</v>
      </c>
      <c r="G10" s="157"/>
      <c r="H10" s="216" t="s">
        <v>96</v>
      </c>
      <c r="I10" s="157"/>
      <c r="J10" s="157"/>
      <c r="K10" s="157"/>
      <c r="L10" s="157"/>
      <c r="M10" s="157"/>
      <c r="N10" s="157"/>
      <c r="O10" s="157"/>
    </row>
    <row r="11" ht="20.25" customHeight="1" spans="1:15">
      <c r="A11" s="40" t="s">
        <v>103</v>
      </c>
      <c r="B11" s="40" t="s">
        <v>104</v>
      </c>
      <c r="C11" s="157">
        <v>500000</v>
      </c>
      <c r="D11" s="160">
        <v>500000</v>
      </c>
      <c r="E11" s="157"/>
      <c r="F11" s="157">
        <v>500000</v>
      </c>
      <c r="G11" s="157"/>
      <c r="H11" s="216" t="s">
        <v>96</v>
      </c>
      <c r="I11" s="157"/>
      <c r="J11" s="157"/>
      <c r="K11" s="157"/>
      <c r="L11" s="157"/>
      <c r="M11" s="157"/>
      <c r="N11" s="157"/>
      <c r="O11" s="157"/>
    </row>
    <row r="12" ht="20.25" customHeight="1" spans="1:15">
      <c r="A12" s="40" t="s">
        <v>105</v>
      </c>
      <c r="B12" s="40" t="s">
        <v>106</v>
      </c>
      <c r="C12" s="157">
        <v>3344506.87</v>
      </c>
      <c r="D12" s="160">
        <v>3344506.87</v>
      </c>
      <c r="E12" s="157">
        <v>3344506.87</v>
      </c>
      <c r="F12" s="157"/>
      <c r="G12" s="157"/>
      <c r="H12" s="216" t="s">
        <v>96</v>
      </c>
      <c r="I12" s="157"/>
      <c r="J12" s="157"/>
      <c r="K12" s="157"/>
      <c r="L12" s="157"/>
      <c r="M12" s="157"/>
      <c r="N12" s="157"/>
      <c r="O12" s="157"/>
    </row>
    <row r="13" ht="20.25" customHeight="1" spans="1:15">
      <c r="A13" s="40" t="s">
        <v>107</v>
      </c>
      <c r="B13" s="40" t="s">
        <v>108</v>
      </c>
      <c r="C13" s="157">
        <v>3216339.17</v>
      </c>
      <c r="D13" s="160">
        <v>3216339.17</v>
      </c>
      <c r="E13" s="157">
        <v>3216339.17</v>
      </c>
      <c r="F13" s="157"/>
      <c r="G13" s="157"/>
      <c r="H13" s="216" t="s">
        <v>96</v>
      </c>
      <c r="I13" s="157"/>
      <c r="J13" s="157"/>
      <c r="K13" s="157"/>
      <c r="L13" s="157"/>
      <c r="M13" s="157"/>
      <c r="N13" s="157"/>
      <c r="O13" s="157"/>
    </row>
    <row r="14" ht="20.25" customHeight="1" spans="1:15">
      <c r="A14" s="40" t="s">
        <v>109</v>
      </c>
      <c r="B14" s="40" t="s">
        <v>110</v>
      </c>
      <c r="C14" s="157">
        <v>46800</v>
      </c>
      <c r="D14" s="160">
        <v>46800</v>
      </c>
      <c r="E14" s="157">
        <v>46800</v>
      </c>
      <c r="F14" s="157"/>
      <c r="G14" s="157"/>
      <c r="H14" s="216" t="s">
        <v>96</v>
      </c>
      <c r="I14" s="157"/>
      <c r="J14" s="157"/>
      <c r="K14" s="157"/>
      <c r="L14" s="157"/>
      <c r="M14" s="157"/>
      <c r="N14" s="157"/>
      <c r="O14" s="157"/>
    </row>
    <row r="15" ht="20.25" customHeight="1" spans="1:15">
      <c r="A15" s="40" t="s">
        <v>111</v>
      </c>
      <c r="B15" s="40" t="s">
        <v>112</v>
      </c>
      <c r="C15" s="157">
        <v>2546967.51</v>
      </c>
      <c r="D15" s="160">
        <v>2546967.51</v>
      </c>
      <c r="E15" s="157">
        <v>2546967.51</v>
      </c>
      <c r="F15" s="157"/>
      <c r="G15" s="157"/>
      <c r="H15" s="216" t="s">
        <v>96</v>
      </c>
      <c r="I15" s="157"/>
      <c r="J15" s="157"/>
      <c r="K15" s="157"/>
      <c r="L15" s="157"/>
      <c r="M15" s="157"/>
      <c r="N15" s="157"/>
      <c r="O15" s="157"/>
    </row>
    <row r="16" ht="20.25" customHeight="1" spans="1:15">
      <c r="A16" s="40" t="s">
        <v>113</v>
      </c>
      <c r="B16" s="40" t="s">
        <v>114</v>
      </c>
      <c r="C16" s="157">
        <v>622571.66</v>
      </c>
      <c r="D16" s="160">
        <v>622571.66</v>
      </c>
      <c r="E16" s="157">
        <v>622571.66</v>
      </c>
      <c r="F16" s="157"/>
      <c r="G16" s="157"/>
      <c r="H16" s="216" t="s">
        <v>96</v>
      </c>
      <c r="I16" s="157"/>
      <c r="J16" s="157"/>
      <c r="K16" s="157"/>
      <c r="L16" s="157"/>
      <c r="M16" s="157"/>
      <c r="N16" s="157"/>
      <c r="O16" s="157"/>
    </row>
    <row r="17" ht="20.25" customHeight="1" spans="1:15">
      <c r="A17" s="40" t="s">
        <v>115</v>
      </c>
      <c r="B17" s="40" t="s">
        <v>116</v>
      </c>
      <c r="C17" s="157">
        <v>23730</v>
      </c>
      <c r="D17" s="160">
        <v>23730</v>
      </c>
      <c r="E17" s="157">
        <v>23730</v>
      </c>
      <c r="F17" s="157"/>
      <c r="G17" s="157"/>
      <c r="H17" s="216" t="s">
        <v>96</v>
      </c>
      <c r="I17" s="157"/>
      <c r="J17" s="157"/>
      <c r="K17" s="157"/>
      <c r="L17" s="157"/>
      <c r="M17" s="157"/>
      <c r="N17" s="157"/>
      <c r="O17" s="157"/>
    </row>
    <row r="18" ht="20.25" customHeight="1" spans="1:15">
      <c r="A18" s="40" t="s">
        <v>117</v>
      </c>
      <c r="B18" s="40" t="s">
        <v>118</v>
      </c>
      <c r="C18" s="157">
        <v>23730</v>
      </c>
      <c r="D18" s="160">
        <v>23730</v>
      </c>
      <c r="E18" s="157">
        <v>23730</v>
      </c>
      <c r="F18" s="157"/>
      <c r="G18" s="157"/>
      <c r="H18" s="216" t="s">
        <v>96</v>
      </c>
      <c r="I18" s="157"/>
      <c r="J18" s="157"/>
      <c r="K18" s="157"/>
      <c r="L18" s="157"/>
      <c r="M18" s="157"/>
      <c r="N18" s="157"/>
      <c r="O18" s="157"/>
    </row>
    <row r="19" ht="20.25" customHeight="1" spans="1:15">
      <c r="A19" s="40" t="s">
        <v>119</v>
      </c>
      <c r="B19" s="40" t="s">
        <v>120</v>
      </c>
      <c r="C19" s="157">
        <v>104437.7</v>
      </c>
      <c r="D19" s="160">
        <v>104437.7</v>
      </c>
      <c r="E19" s="157">
        <v>104437.7</v>
      </c>
      <c r="F19" s="157"/>
      <c r="G19" s="157"/>
      <c r="H19" s="216" t="s">
        <v>96</v>
      </c>
      <c r="I19" s="157"/>
      <c r="J19" s="157"/>
      <c r="K19" s="157"/>
      <c r="L19" s="157"/>
      <c r="M19" s="157"/>
      <c r="N19" s="157"/>
      <c r="O19" s="157"/>
    </row>
    <row r="20" ht="20.25" customHeight="1" spans="1:15">
      <c r="A20" s="40" t="s">
        <v>121</v>
      </c>
      <c r="B20" s="40" t="s">
        <v>122</v>
      </c>
      <c r="C20" s="157">
        <v>104437.7</v>
      </c>
      <c r="D20" s="160">
        <v>104437.7</v>
      </c>
      <c r="E20" s="157">
        <v>104437.7</v>
      </c>
      <c r="F20" s="157"/>
      <c r="G20" s="157"/>
      <c r="H20" s="216" t="s">
        <v>96</v>
      </c>
      <c r="I20" s="157"/>
      <c r="J20" s="157"/>
      <c r="K20" s="157"/>
      <c r="L20" s="157"/>
      <c r="M20" s="157"/>
      <c r="N20" s="157"/>
      <c r="O20" s="157"/>
    </row>
    <row r="21" ht="20.25" customHeight="1" spans="1:15">
      <c r="A21" s="40" t="s">
        <v>123</v>
      </c>
      <c r="B21" s="40" t="s">
        <v>124</v>
      </c>
      <c r="C21" s="157">
        <v>1516174.87</v>
      </c>
      <c r="D21" s="160">
        <v>1516174.87</v>
      </c>
      <c r="E21" s="157">
        <v>1516174.87</v>
      </c>
      <c r="F21" s="157"/>
      <c r="G21" s="157"/>
      <c r="H21" s="216" t="s">
        <v>96</v>
      </c>
      <c r="I21" s="157"/>
      <c r="J21" s="157"/>
      <c r="K21" s="157"/>
      <c r="L21" s="157"/>
      <c r="M21" s="157"/>
      <c r="N21" s="157"/>
      <c r="O21" s="157"/>
    </row>
    <row r="22" ht="20.25" customHeight="1" spans="1:15">
      <c r="A22" s="40" t="s">
        <v>125</v>
      </c>
      <c r="B22" s="40" t="s">
        <v>126</v>
      </c>
      <c r="C22" s="157">
        <v>1516174.87</v>
      </c>
      <c r="D22" s="160">
        <v>1516174.87</v>
      </c>
      <c r="E22" s="157">
        <v>1516174.87</v>
      </c>
      <c r="F22" s="157"/>
      <c r="G22" s="157"/>
      <c r="H22" s="216" t="s">
        <v>96</v>
      </c>
      <c r="I22" s="157"/>
      <c r="J22" s="157"/>
      <c r="K22" s="157"/>
      <c r="L22" s="157"/>
      <c r="M22" s="157"/>
      <c r="N22" s="157"/>
      <c r="O22" s="157"/>
    </row>
    <row r="23" ht="20.25" customHeight="1" spans="1:15">
      <c r="A23" s="40" t="s">
        <v>127</v>
      </c>
      <c r="B23" s="40" t="s">
        <v>128</v>
      </c>
      <c r="C23" s="157">
        <v>1452500.68</v>
      </c>
      <c r="D23" s="160">
        <v>1452500.68</v>
      </c>
      <c r="E23" s="157">
        <v>1452500.68</v>
      </c>
      <c r="F23" s="157"/>
      <c r="G23" s="157"/>
      <c r="H23" s="216" t="s">
        <v>96</v>
      </c>
      <c r="I23" s="157"/>
      <c r="J23" s="157"/>
      <c r="K23" s="157"/>
      <c r="L23" s="157"/>
      <c r="M23" s="157"/>
      <c r="N23" s="157"/>
      <c r="O23" s="157"/>
    </row>
    <row r="24" ht="17.25" customHeight="1" spans="1:15">
      <c r="A24" s="40" t="s">
        <v>129</v>
      </c>
      <c r="B24" s="40" t="s">
        <v>130</v>
      </c>
      <c r="C24" s="157">
        <v>63674.19</v>
      </c>
      <c r="D24" s="160">
        <v>63674.19</v>
      </c>
      <c r="E24" s="157">
        <v>63674.19</v>
      </c>
      <c r="F24" s="157"/>
      <c r="G24" s="157"/>
      <c r="H24" s="216" t="s">
        <v>96</v>
      </c>
      <c r="I24" s="157"/>
      <c r="J24" s="157"/>
      <c r="K24" s="157"/>
      <c r="L24" s="157"/>
      <c r="M24" s="157"/>
      <c r="N24" s="157"/>
      <c r="O24" s="157"/>
    </row>
    <row r="25" customHeight="1" spans="1:15">
      <c r="A25" s="40" t="s">
        <v>131</v>
      </c>
      <c r="B25" s="40" t="s">
        <v>132</v>
      </c>
      <c r="C25" s="157">
        <v>1273483.76</v>
      </c>
      <c r="D25" s="160">
        <v>1273483.76</v>
      </c>
      <c r="E25" s="157">
        <v>1273483.76</v>
      </c>
      <c r="F25" s="157"/>
      <c r="G25" s="157"/>
      <c r="H25" s="216" t="s">
        <v>96</v>
      </c>
      <c r="I25" s="157"/>
      <c r="J25" s="157"/>
      <c r="K25" s="157"/>
      <c r="L25" s="157"/>
      <c r="M25" s="157"/>
      <c r="N25" s="157"/>
      <c r="O25" s="157"/>
    </row>
    <row r="26" customHeight="1" spans="1:15">
      <c r="A26" s="40" t="s">
        <v>133</v>
      </c>
      <c r="B26" s="40" t="s">
        <v>134</v>
      </c>
      <c r="C26" s="157">
        <v>1273483.76</v>
      </c>
      <c r="D26" s="160">
        <v>1273483.76</v>
      </c>
      <c r="E26" s="157">
        <v>1273483.76</v>
      </c>
      <c r="F26" s="157"/>
      <c r="G26" s="157"/>
      <c r="H26" s="216" t="s">
        <v>96</v>
      </c>
      <c r="I26" s="157"/>
      <c r="J26" s="157"/>
      <c r="K26" s="157"/>
      <c r="L26" s="157"/>
      <c r="M26" s="157"/>
      <c r="N26" s="157"/>
      <c r="O26" s="157"/>
    </row>
    <row r="27" customHeight="1" spans="1:15">
      <c r="A27" s="40" t="s">
        <v>135</v>
      </c>
      <c r="B27" s="40" t="s">
        <v>136</v>
      </c>
      <c r="C27" s="157">
        <v>1273483.76</v>
      </c>
      <c r="D27" s="160">
        <v>1273483.76</v>
      </c>
      <c r="E27" s="157">
        <v>1273483.76</v>
      </c>
      <c r="F27" s="157"/>
      <c r="G27" s="157"/>
      <c r="H27" s="216" t="s">
        <v>96</v>
      </c>
      <c r="I27" s="157"/>
      <c r="J27" s="157"/>
      <c r="K27" s="157"/>
      <c r="L27" s="157"/>
      <c r="M27" s="157"/>
      <c r="N27" s="157"/>
      <c r="O27" s="157"/>
    </row>
    <row r="28" customHeight="1" spans="1:15">
      <c r="A28" s="152" t="s">
        <v>137</v>
      </c>
      <c r="B28" s="217" t="s">
        <v>137</v>
      </c>
      <c r="C28" s="157">
        <v>26773193.3</v>
      </c>
      <c r="D28" s="160">
        <v>24073193.3</v>
      </c>
      <c r="E28" s="157">
        <v>22793193.3</v>
      </c>
      <c r="F28" s="157">
        <v>1280000</v>
      </c>
      <c r="G28" s="157"/>
      <c r="H28" s="216" t="s">
        <v>96</v>
      </c>
      <c r="I28" s="157">
        <v>1500000</v>
      </c>
      <c r="J28" s="157">
        <v>1200000</v>
      </c>
      <c r="K28" s="157"/>
      <c r="L28" s="157"/>
      <c r="M28" s="157"/>
      <c r="N28" s="157"/>
      <c r="O28" s="157">
        <v>1200000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C26" sqref="C26"/>
    </sheetView>
  </sheetViews>
  <sheetFormatPr defaultColWidth="10.6666666666667" defaultRowHeight="14.25" customHeight="1" outlineLevelCol="3"/>
  <cols>
    <col min="1" max="1" width="54.5" style="29" customWidth="1"/>
    <col min="2" max="2" width="45.3333333333333" style="29" customWidth="1"/>
    <col min="3" max="3" width="56.6666666666667" style="29" customWidth="1"/>
    <col min="4" max="4" width="42.5" style="29" customWidth="1"/>
    <col min="5" max="5" width="10.6666666666667" style="1" customWidth="1"/>
    <col min="6" max="16384" width="10.6666666666667" style="1"/>
  </cols>
  <sheetData>
    <row r="1" ht="17.25" customHeight="1" spans="1:4">
      <c r="A1" s="191"/>
      <c r="B1" s="191"/>
      <c r="C1" s="191"/>
      <c r="D1" s="116" t="s">
        <v>138</v>
      </c>
    </row>
    <row r="2" ht="30.75" customHeight="1" spans="1:4">
      <c r="A2" s="142" t="s">
        <v>139</v>
      </c>
      <c r="B2" s="192"/>
      <c r="C2" s="192"/>
      <c r="D2" s="192"/>
    </row>
    <row r="3" ht="18.75" customHeight="1" spans="1:4">
      <c r="A3" s="125" t="s">
        <v>10</v>
      </c>
      <c r="B3" s="193"/>
      <c r="C3" s="193"/>
      <c r="D3" s="117" t="s">
        <v>11</v>
      </c>
    </row>
    <row r="4" ht="19.5" customHeight="1" spans="1:4">
      <c r="A4" s="127" t="s">
        <v>12</v>
      </c>
      <c r="B4" s="129"/>
      <c r="C4" s="127" t="s">
        <v>13</v>
      </c>
      <c r="D4" s="129"/>
    </row>
    <row r="5" ht="21.75" customHeight="1" spans="1:4">
      <c r="A5" s="54" t="s">
        <v>14</v>
      </c>
      <c r="B5" s="194" t="s">
        <v>15</v>
      </c>
      <c r="C5" s="54" t="s">
        <v>140</v>
      </c>
      <c r="D5" s="194" t="s">
        <v>15</v>
      </c>
    </row>
    <row r="6" ht="17.25" customHeight="1" spans="1:4">
      <c r="A6" s="101"/>
      <c r="B6" s="98"/>
      <c r="C6" s="101"/>
      <c r="D6" s="98"/>
    </row>
    <row r="7" ht="19.5" customHeight="1" spans="1:4">
      <c r="A7" s="195" t="s">
        <v>141</v>
      </c>
      <c r="B7" s="180">
        <v>24073193.3</v>
      </c>
      <c r="C7" s="196" t="s">
        <v>142</v>
      </c>
      <c r="D7" s="197">
        <f>SUM(D8:D33)</f>
        <v>24073193.3</v>
      </c>
    </row>
    <row r="8" ht="19.5" customHeight="1" spans="1:4">
      <c r="A8" s="198" t="s">
        <v>143</v>
      </c>
      <c r="B8" s="180">
        <v>24073193.3</v>
      </c>
      <c r="C8" s="196" t="s">
        <v>144</v>
      </c>
      <c r="D8" s="197"/>
    </row>
    <row r="9" ht="19.5" customHeight="1" spans="1:4">
      <c r="A9" s="198" t="s">
        <v>145</v>
      </c>
      <c r="B9" s="180"/>
      <c r="C9" s="196" t="s">
        <v>146</v>
      </c>
      <c r="D9" s="197"/>
    </row>
    <row r="10" ht="19.5" customHeight="1" spans="1:4">
      <c r="A10" s="198" t="s">
        <v>147</v>
      </c>
      <c r="B10" s="180"/>
      <c r="C10" s="196" t="s">
        <v>148</v>
      </c>
      <c r="D10" s="197"/>
    </row>
    <row r="11" ht="19.5" customHeight="1" spans="1:4">
      <c r="A11" s="198" t="s">
        <v>149</v>
      </c>
      <c r="B11" s="180"/>
      <c r="C11" s="196" t="s">
        <v>150</v>
      </c>
      <c r="D11" s="197"/>
    </row>
    <row r="12" ht="19.5" customHeight="1" spans="1:4">
      <c r="A12" s="198" t="s">
        <v>143</v>
      </c>
      <c r="B12" s="180"/>
      <c r="C12" s="196" t="s">
        <v>151</v>
      </c>
      <c r="D12" s="197">
        <v>17939027.8</v>
      </c>
    </row>
    <row r="13" ht="19.5" customHeight="1" spans="1:4">
      <c r="A13" s="198" t="s">
        <v>145</v>
      </c>
      <c r="B13" s="197"/>
      <c r="C13" s="196" t="s">
        <v>152</v>
      </c>
      <c r="D13" s="197"/>
    </row>
    <row r="14" ht="19.5" customHeight="1" spans="1:4">
      <c r="A14" s="198" t="s">
        <v>147</v>
      </c>
      <c r="B14" s="197"/>
      <c r="C14" s="196" t="s">
        <v>153</v>
      </c>
      <c r="D14" s="197"/>
    </row>
    <row r="15" ht="19.5" customHeight="1" spans="1:4">
      <c r="A15" s="198"/>
      <c r="B15" s="197"/>
      <c r="C15" s="196" t="s">
        <v>154</v>
      </c>
      <c r="D15" s="197">
        <v>3344506.87</v>
      </c>
    </row>
    <row r="16" ht="19.5" customHeight="1" spans="1:4">
      <c r="A16" s="198"/>
      <c r="B16" s="180"/>
      <c r="C16" s="196" t="s">
        <v>155</v>
      </c>
      <c r="D16" s="197">
        <v>1516174.87</v>
      </c>
    </row>
    <row r="17" ht="19.5" customHeight="1" spans="1:4">
      <c r="A17" s="198"/>
      <c r="B17" s="199"/>
      <c r="C17" s="196" t="s">
        <v>156</v>
      </c>
      <c r="D17" s="197"/>
    </row>
    <row r="18" ht="19.5" customHeight="1" spans="1:4">
      <c r="A18" s="200"/>
      <c r="B18" s="199"/>
      <c r="C18" s="196" t="s">
        <v>157</v>
      </c>
      <c r="D18" s="197"/>
    </row>
    <row r="19" ht="19.5" customHeight="1" spans="1:4">
      <c r="A19" s="200"/>
      <c r="B19" s="201"/>
      <c r="C19" s="196" t="s">
        <v>158</v>
      </c>
      <c r="D19" s="197"/>
    </row>
    <row r="20" ht="19.5" customHeight="1" spans="1:4">
      <c r="A20" s="201"/>
      <c r="B20" s="201"/>
      <c r="C20" s="196" t="s">
        <v>159</v>
      </c>
      <c r="D20" s="197"/>
    </row>
    <row r="21" ht="19.5" customHeight="1" spans="1:4">
      <c r="A21" s="201"/>
      <c r="B21" s="201"/>
      <c r="C21" s="196" t="s">
        <v>160</v>
      </c>
      <c r="D21" s="197"/>
    </row>
    <row r="22" ht="19.5" customHeight="1" spans="1:4">
      <c r="A22" s="201"/>
      <c r="B22" s="201"/>
      <c r="C22" s="196" t="s">
        <v>161</v>
      </c>
      <c r="D22" s="197"/>
    </row>
    <row r="23" ht="19.5" customHeight="1" spans="1:4">
      <c r="A23" s="201"/>
      <c r="B23" s="201"/>
      <c r="C23" s="196" t="s">
        <v>162</v>
      </c>
      <c r="D23" s="197"/>
    </row>
    <row r="24" ht="19.5" customHeight="1" spans="1:4">
      <c r="A24" s="201"/>
      <c r="B24" s="201"/>
      <c r="C24" s="196" t="s">
        <v>163</v>
      </c>
      <c r="D24" s="197"/>
    </row>
    <row r="25" ht="19.5" customHeight="1" spans="1:4">
      <c r="A25" s="201"/>
      <c r="B25" s="201"/>
      <c r="C25" s="196" t="s">
        <v>164</v>
      </c>
      <c r="D25" s="197"/>
    </row>
    <row r="26" ht="19.5" customHeight="1" spans="1:4">
      <c r="A26" s="201"/>
      <c r="B26" s="201"/>
      <c r="C26" s="196" t="s">
        <v>165</v>
      </c>
      <c r="D26" s="197">
        <v>1273483.76</v>
      </c>
    </row>
    <row r="27" ht="19.5" customHeight="1" spans="1:4">
      <c r="A27" s="201"/>
      <c r="B27" s="201"/>
      <c r="C27" s="196" t="s">
        <v>166</v>
      </c>
      <c r="D27" s="197"/>
    </row>
    <row r="28" customHeight="1" spans="1:4">
      <c r="A28" s="201"/>
      <c r="B28" s="201"/>
      <c r="C28" s="196" t="s">
        <v>167</v>
      </c>
      <c r="D28" s="197"/>
    </row>
    <row r="29" ht="19.5" customHeight="1" spans="1:4">
      <c r="A29" s="201"/>
      <c r="B29" s="201"/>
      <c r="C29" s="196" t="s">
        <v>168</v>
      </c>
      <c r="D29" s="197"/>
    </row>
    <row r="30" ht="19.5" customHeight="1" spans="1:4">
      <c r="A30" s="201"/>
      <c r="B30" s="201"/>
      <c r="C30" s="196" t="s">
        <v>169</v>
      </c>
      <c r="D30" s="197"/>
    </row>
    <row r="31" ht="18" customHeight="1" spans="1:4">
      <c r="A31" s="201"/>
      <c r="B31" s="201"/>
      <c r="C31" s="196" t="s">
        <v>170</v>
      </c>
      <c r="D31" s="197"/>
    </row>
    <row r="32" ht="18" customHeight="1" spans="1:4">
      <c r="A32" s="201"/>
      <c r="B32" s="201"/>
      <c r="C32" s="196" t="s">
        <v>171</v>
      </c>
      <c r="D32" s="197"/>
    </row>
    <row r="33" ht="18" customHeight="1" spans="1:4">
      <c r="A33" s="201"/>
      <c r="B33" s="201"/>
      <c r="C33" s="196" t="s">
        <v>172</v>
      </c>
      <c r="D33" s="197"/>
    </row>
    <row r="34" ht="19.5" customHeight="1" spans="1:4">
      <c r="A34" s="202"/>
      <c r="B34" s="199"/>
      <c r="C34" s="200" t="s">
        <v>173</v>
      </c>
      <c r="D34" s="199"/>
    </row>
    <row r="35" ht="19.5" customHeight="1" spans="1:4">
      <c r="A35" s="203" t="s">
        <v>174</v>
      </c>
      <c r="B35" s="204">
        <f>SUM(B7)</f>
        <v>24073193.3</v>
      </c>
      <c r="C35" s="202" t="s">
        <v>63</v>
      </c>
      <c r="D35" s="205">
        <f>SUM(D7)</f>
        <v>24073193.3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63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E22" sqref="E22"/>
    </sheetView>
  </sheetViews>
  <sheetFormatPr defaultColWidth="10.6666666666667" defaultRowHeight="14.25" customHeight="1" outlineLevelCol="6"/>
  <cols>
    <col min="1" max="1" width="23.5" style="119" customWidth="1"/>
    <col min="2" max="2" width="51.3333333333333" style="119" customWidth="1"/>
    <col min="3" max="3" width="28.3333333333333" style="1" customWidth="1"/>
    <col min="4" max="4" width="19.3333333333333" style="1" customWidth="1"/>
    <col min="5" max="7" width="28.3333333333333" style="1" customWidth="1"/>
    <col min="8" max="8" width="10.6666666666667" style="1" customWidth="1"/>
    <col min="9" max="16384" width="10.6666666666667" style="1"/>
  </cols>
  <sheetData>
    <row r="1" customHeight="1" spans="4:7">
      <c r="D1" s="183"/>
      <c r="F1" s="48"/>
      <c r="G1" s="48" t="s">
        <v>175</v>
      </c>
    </row>
    <row r="2" ht="39" customHeight="1" spans="1:7">
      <c r="A2" s="124" t="s">
        <v>176</v>
      </c>
      <c r="B2" s="124"/>
      <c r="C2" s="124"/>
      <c r="D2" s="124"/>
      <c r="E2" s="124"/>
      <c r="F2" s="124"/>
      <c r="G2" s="124"/>
    </row>
    <row r="3" ht="18" customHeight="1" spans="1:7">
      <c r="A3" s="125" t="s">
        <v>10</v>
      </c>
      <c r="F3" s="122"/>
      <c r="G3" s="122" t="s">
        <v>11</v>
      </c>
    </row>
    <row r="4" ht="20.25" customHeight="1" spans="1:7">
      <c r="A4" s="184" t="s">
        <v>177</v>
      </c>
      <c r="B4" s="185"/>
      <c r="C4" s="57" t="s">
        <v>68</v>
      </c>
      <c r="D4" s="128" t="s">
        <v>87</v>
      </c>
      <c r="E4" s="128"/>
      <c r="F4" s="129"/>
      <c r="G4" s="186" t="s">
        <v>88</v>
      </c>
    </row>
    <row r="5" ht="20.25" customHeight="1" spans="1:7">
      <c r="A5" s="132" t="s">
        <v>84</v>
      </c>
      <c r="B5" s="187" t="s">
        <v>178</v>
      </c>
      <c r="C5" s="57"/>
      <c r="D5" s="129" t="s">
        <v>70</v>
      </c>
      <c r="E5" s="133" t="s">
        <v>179</v>
      </c>
      <c r="F5" s="133" t="s">
        <v>180</v>
      </c>
      <c r="G5" s="102"/>
    </row>
    <row r="6" ht="13.5" customHeight="1" spans="1:7">
      <c r="A6" s="132" t="s">
        <v>181</v>
      </c>
      <c r="B6" s="132" t="s">
        <v>182</v>
      </c>
      <c r="C6" s="188" t="s">
        <v>183</v>
      </c>
      <c r="D6" s="132" t="s">
        <v>184</v>
      </c>
      <c r="E6" s="132" t="s">
        <v>185</v>
      </c>
      <c r="F6" s="132" t="s">
        <v>186</v>
      </c>
      <c r="G6" s="132" t="s">
        <v>187</v>
      </c>
    </row>
    <row r="7" ht="18" customHeight="1" spans="1:7">
      <c r="A7" s="40" t="s">
        <v>94</v>
      </c>
      <c r="B7" s="40" t="s">
        <v>95</v>
      </c>
      <c r="C7" s="16">
        <v>17939027.8</v>
      </c>
      <c r="D7" s="16">
        <v>16659027.8</v>
      </c>
      <c r="E7" s="16">
        <v>15918547</v>
      </c>
      <c r="F7" s="16">
        <v>740480.8</v>
      </c>
      <c r="G7" s="16">
        <v>1280000</v>
      </c>
    </row>
    <row r="8" ht="18" customHeight="1" spans="1:7">
      <c r="A8" s="40" t="s">
        <v>97</v>
      </c>
      <c r="B8" s="40" t="s">
        <v>98</v>
      </c>
      <c r="C8" s="16">
        <v>17439027.8</v>
      </c>
      <c r="D8" s="16">
        <v>16659027.8</v>
      </c>
      <c r="E8" s="16">
        <v>15918547</v>
      </c>
      <c r="F8" s="16">
        <v>740480.8</v>
      </c>
      <c r="G8" s="16">
        <v>780000</v>
      </c>
    </row>
    <row r="9" ht="18" customHeight="1" spans="1:7">
      <c r="A9" s="40" t="s">
        <v>99</v>
      </c>
      <c r="B9" s="40" t="s">
        <v>100</v>
      </c>
      <c r="C9" s="16">
        <v>17439027.8</v>
      </c>
      <c r="D9" s="16">
        <v>16659027.8</v>
      </c>
      <c r="E9" s="16">
        <v>15918547</v>
      </c>
      <c r="F9" s="16">
        <v>740480.8</v>
      </c>
      <c r="G9" s="16">
        <v>780000</v>
      </c>
    </row>
    <row r="10" ht="18" customHeight="1" spans="1:7">
      <c r="A10" s="40" t="s">
        <v>101</v>
      </c>
      <c r="B10" s="40" t="s">
        <v>102</v>
      </c>
      <c r="C10" s="16">
        <v>500000</v>
      </c>
      <c r="D10" s="16"/>
      <c r="E10" s="16"/>
      <c r="F10" s="16"/>
      <c r="G10" s="16">
        <v>500000</v>
      </c>
    </row>
    <row r="11" ht="18" customHeight="1" spans="1:7">
      <c r="A11" s="40" t="s">
        <v>103</v>
      </c>
      <c r="B11" s="40" t="s">
        <v>104</v>
      </c>
      <c r="C11" s="16">
        <v>500000</v>
      </c>
      <c r="D11" s="16"/>
      <c r="E11" s="16"/>
      <c r="F11" s="16"/>
      <c r="G11" s="16">
        <v>500000</v>
      </c>
    </row>
    <row r="12" ht="18" customHeight="1" spans="1:7">
      <c r="A12" s="40" t="s">
        <v>105</v>
      </c>
      <c r="B12" s="40" t="s">
        <v>106</v>
      </c>
      <c r="C12" s="16">
        <v>3344506.87</v>
      </c>
      <c r="D12" s="16">
        <v>3344506.87</v>
      </c>
      <c r="E12" s="16">
        <v>3297706.87</v>
      </c>
      <c r="F12" s="16">
        <v>46800</v>
      </c>
      <c r="G12" s="16"/>
    </row>
    <row r="13" ht="18" customHeight="1" spans="1:7">
      <c r="A13" s="40" t="s">
        <v>107</v>
      </c>
      <c r="B13" s="40" t="s">
        <v>108</v>
      </c>
      <c r="C13" s="16">
        <v>3216339.17</v>
      </c>
      <c r="D13" s="16">
        <v>3216339.17</v>
      </c>
      <c r="E13" s="16">
        <v>3169539.17</v>
      </c>
      <c r="F13" s="16">
        <v>46800</v>
      </c>
      <c r="G13" s="16"/>
    </row>
    <row r="14" ht="18" customHeight="1" spans="1:7">
      <c r="A14" s="40" t="s">
        <v>109</v>
      </c>
      <c r="B14" s="40" t="s">
        <v>110</v>
      </c>
      <c r="C14" s="16">
        <v>46800</v>
      </c>
      <c r="D14" s="16">
        <v>46800</v>
      </c>
      <c r="E14" s="16"/>
      <c r="F14" s="16">
        <v>46800</v>
      </c>
      <c r="G14" s="16"/>
    </row>
    <row r="15" ht="18" customHeight="1" spans="1:7">
      <c r="A15" s="40" t="s">
        <v>111</v>
      </c>
      <c r="B15" s="40" t="s">
        <v>112</v>
      </c>
      <c r="C15" s="16">
        <v>2546967.51</v>
      </c>
      <c r="D15" s="16">
        <v>2546967.51</v>
      </c>
      <c r="E15" s="16">
        <v>2546967.51</v>
      </c>
      <c r="F15" s="16"/>
      <c r="G15" s="16"/>
    </row>
    <row r="16" ht="18" customHeight="1" spans="1:7">
      <c r="A16" s="40" t="s">
        <v>113</v>
      </c>
      <c r="B16" s="40" t="s">
        <v>114</v>
      </c>
      <c r="C16" s="16">
        <v>622571.66</v>
      </c>
      <c r="D16" s="16">
        <v>622571.66</v>
      </c>
      <c r="E16" s="16">
        <v>622571.66</v>
      </c>
      <c r="F16" s="16"/>
      <c r="G16" s="16"/>
    </row>
    <row r="17" ht="18" customHeight="1" spans="1:7">
      <c r="A17" s="40" t="s">
        <v>115</v>
      </c>
      <c r="B17" s="40" t="s">
        <v>116</v>
      </c>
      <c r="C17" s="16">
        <v>23730</v>
      </c>
      <c r="D17" s="16">
        <v>23730</v>
      </c>
      <c r="E17" s="16">
        <v>23730</v>
      </c>
      <c r="F17" s="16"/>
      <c r="G17" s="16"/>
    </row>
    <row r="18" ht="18" customHeight="1" spans="1:7">
      <c r="A18" s="40" t="s">
        <v>117</v>
      </c>
      <c r="B18" s="40" t="s">
        <v>118</v>
      </c>
      <c r="C18" s="16">
        <v>23730</v>
      </c>
      <c r="D18" s="16">
        <v>23730</v>
      </c>
      <c r="E18" s="16">
        <v>23730</v>
      </c>
      <c r="F18" s="16"/>
      <c r="G18" s="16"/>
    </row>
    <row r="19" ht="18" customHeight="1" spans="1:7">
      <c r="A19" s="40" t="s">
        <v>119</v>
      </c>
      <c r="B19" s="40" t="s">
        <v>120</v>
      </c>
      <c r="C19" s="16">
        <v>104437.7</v>
      </c>
      <c r="D19" s="16">
        <v>104437.7</v>
      </c>
      <c r="E19" s="16">
        <v>104437.7</v>
      </c>
      <c r="F19" s="16"/>
      <c r="G19" s="16"/>
    </row>
    <row r="20" ht="18" customHeight="1" spans="1:7">
      <c r="A20" s="40" t="s">
        <v>121</v>
      </c>
      <c r="B20" s="40" t="s">
        <v>122</v>
      </c>
      <c r="C20" s="16">
        <v>104437.7</v>
      </c>
      <c r="D20" s="16">
        <v>104437.7</v>
      </c>
      <c r="E20" s="16">
        <v>104437.7</v>
      </c>
      <c r="F20" s="16"/>
      <c r="G20" s="16"/>
    </row>
    <row r="21" ht="18" customHeight="1" spans="1:7">
      <c r="A21" s="40" t="s">
        <v>123</v>
      </c>
      <c r="B21" s="40" t="s">
        <v>124</v>
      </c>
      <c r="C21" s="16">
        <v>1516174.87</v>
      </c>
      <c r="D21" s="16">
        <v>1516174.87</v>
      </c>
      <c r="E21" s="16">
        <v>1516174.87</v>
      </c>
      <c r="F21" s="16"/>
      <c r="G21" s="16"/>
    </row>
    <row r="22" ht="18" customHeight="1" spans="1:7">
      <c r="A22" s="40" t="s">
        <v>125</v>
      </c>
      <c r="B22" s="40" t="s">
        <v>126</v>
      </c>
      <c r="C22" s="16">
        <v>1516174.87</v>
      </c>
      <c r="D22" s="16">
        <v>1516174.87</v>
      </c>
      <c r="E22" s="16">
        <v>1516174.87</v>
      </c>
      <c r="F22" s="16"/>
      <c r="G22" s="16"/>
    </row>
    <row r="23" ht="18" customHeight="1" spans="1:7">
      <c r="A23" s="40" t="s">
        <v>127</v>
      </c>
      <c r="B23" s="40" t="s">
        <v>128</v>
      </c>
      <c r="C23" s="16">
        <v>1452500.68</v>
      </c>
      <c r="D23" s="16">
        <v>1452500.68</v>
      </c>
      <c r="E23" s="16">
        <v>1452500.68</v>
      </c>
      <c r="F23" s="16"/>
      <c r="G23" s="16"/>
    </row>
    <row r="24" ht="18" customHeight="1" spans="1:7">
      <c r="A24" s="40" t="s">
        <v>129</v>
      </c>
      <c r="B24" s="40" t="s">
        <v>130</v>
      </c>
      <c r="C24" s="16">
        <v>63674.19</v>
      </c>
      <c r="D24" s="16">
        <v>63674.19</v>
      </c>
      <c r="E24" s="16">
        <v>63674.19</v>
      </c>
      <c r="F24" s="16"/>
      <c r="G24" s="16"/>
    </row>
    <row r="25" customHeight="1" spans="1:7">
      <c r="A25" s="40" t="s">
        <v>131</v>
      </c>
      <c r="B25" s="40" t="s">
        <v>132</v>
      </c>
      <c r="C25" s="16">
        <v>1273483.76</v>
      </c>
      <c r="D25" s="16">
        <v>1273483.76</v>
      </c>
      <c r="E25" s="16">
        <v>1273483.76</v>
      </c>
      <c r="F25" s="16"/>
      <c r="G25" s="16"/>
    </row>
    <row r="26" customHeight="1" spans="1:7">
      <c r="A26" s="40" t="s">
        <v>133</v>
      </c>
      <c r="B26" s="40" t="s">
        <v>134</v>
      </c>
      <c r="C26" s="16">
        <v>1273483.76</v>
      </c>
      <c r="D26" s="16">
        <v>1273483.76</v>
      </c>
      <c r="E26" s="16">
        <v>1273483.76</v>
      </c>
      <c r="F26" s="16"/>
      <c r="G26" s="16"/>
    </row>
    <row r="27" customHeight="1" spans="1:7">
      <c r="A27" s="40" t="s">
        <v>135</v>
      </c>
      <c r="B27" s="40" t="s">
        <v>136</v>
      </c>
      <c r="C27" s="16">
        <v>1273483.76</v>
      </c>
      <c r="D27" s="16">
        <v>1273483.76</v>
      </c>
      <c r="E27" s="16">
        <v>1273483.76</v>
      </c>
      <c r="F27" s="16"/>
      <c r="G27" s="16"/>
    </row>
    <row r="28" customHeight="1" spans="1:7">
      <c r="A28" s="189" t="s">
        <v>137</v>
      </c>
      <c r="B28" s="190" t="s">
        <v>137</v>
      </c>
      <c r="C28" s="16">
        <v>24073193.3</v>
      </c>
      <c r="D28" s="159">
        <v>22793193.3</v>
      </c>
      <c r="E28" s="16">
        <v>22005912.5</v>
      </c>
      <c r="F28" s="16">
        <v>787280.8</v>
      </c>
      <c r="G28" s="16">
        <v>1280000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2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E22" sqref="E22"/>
    </sheetView>
  </sheetViews>
  <sheetFormatPr defaultColWidth="10.6666666666667" defaultRowHeight="14.25" customHeight="1" outlineLevelRow="7" outlineLevelCol="5"/>
  <cols>
    <col min="1" max="1" width="44" style="172" customWidth="1"/>
    <col min="2" max="2" width="32" style="172" customWidth="1"/>
    <col min="3" max="3" width="20.1666666666667" style="173" customWidth="1"/>
    <col min="4" max="5" width="30.6666666666667" style="174" customWidth="1"/>
    <col min="6" max="6" width="21.8333333333333" style="174" customWidth="1"/>
    <col min="7" max="7" width="10.6666666666667" style="1" customWidth="1"/>
    <col min="8" max="16384" width="10.6666666666667" style="1"/>
  </cols>
  <sheetData>
    <row r="1" customHeight="1" spans="1:6">
      <c r="A1" s="175"/>
      <c r="B1" s="175"/>
      <c r="C1" s="53"/>
      <c r="D1" s="1"/>
      <c r="E1" s="1"/>
      <c r="F1" s="176" t="s">
        <v>188</v>
      </c>
    </row>
    <row r="2" ht="33.75" customHeight="1" spans="1:6">
      <c r="A2" s="124" t="s">
        <v>189</v>
      </c>
      <c r="B2" s="124"/>
      <c r="C2" s="124"/>
      <c r="D2" s="124"/>
      <c r="E2" s="124"/>
      <c r="F2" s="124"/>
    </row>
    <row r="3" ht="21.75" customHeight="1" spans="1:6">
      <c r="A3" s="125" t="s">
        <v>10</v>
      </c>
      <c r="B3" s="175"/>
      <c r="C3" s="53"/>
      <c r="D3" s="1"/>
      <c r="E3" s="1"/>
      <c r="F3" s="176" t="s">
        <v>190</v>
      </c>
    </row>
    <row r="4" s="171" customFormat="1" ht="19.5" customHeight="1" spans="1:6">
      <c r="A4" s="177" t="s">
        <v>191</v>
      </c>
      <c r="B4" s="54" t="s">
        <v>192</v>
      </c>
      <c r="C4" s="127" t="s">
        <v>193</v>
      </c>
      <c r="D4" s="128"/>
      <c r="E4" s="129"/>
      <c r="F4" s="54" t="s">
        <v>194</v>
      </c>
    </row>
    <row r="5" s="171" customFormat="1" ht="19.5" customHeight="1" spans="1:6">
      <c r="A5" s="98"/>
      <c r="B5" s="101"/>
      <c r="C5" s="133" t="s">
        <v>70</v>
      </c>
      <c r="D5" s="133" t="s">
        <v>195</v>
      </c>
      <c r="E5" s="133" t="s">
        <v>196</v>
      </c>
      <c r="F5" s="101"/>
    </row>
    <row r="6" s="171" customFormat="1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24.75" customHeight="1" spans="1:6">
      <c r="A7" s="180"/>
      <c r="B7" s="180"/>
      <c r="C7" s="181"/>
      <c r="D7" s="180"/>
      <c r="E7" s="180"/>
      <c r="F7" s="180"/>
    </row>
    <row r="8" customHeight="1" spans="1:4">
      <c r="A8" s="182" t="s">
        <v>197</v>
      </c>
      <c r="B8" s="182"/>
      <c r="C8" s="182"/>
      <c r="D8" s="182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scale="96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7"/>
  <sheetViews>
    <sheetView topLeftCell="A13" workbookViewId="0">
      <selection activeCell="F30" sqref="F30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8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2" width="13" style="1" customWidth="1"/>
    <col min="13" max="13" width="20" style="1" customWidth="1"/>
    <col min="14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25" width="10.6666666666667" style="1" customWidth="1"/>
    <col min="26" max="16384" width="10.6666666666667" style="1"/>
  </cols>
  <sheetData>
    <row r="1" ht="13.5" customHeight="1" spans="1:24">
      <c r="A1" s="119"/>
      <c r="B1" s="119"/>
      <c r="C1" s="119"/>
      <c r="D1" s="119"/>
      <c r="E1" s="119"/>
      <c r="F1" s="119"/>
      <c r="G1" s="119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170" t="s">
        <v>198</v>
      </c>
    </row>
    <row r="2" ht="27.75" customHeight="1" spans="1:24">
      <c r="A2" s="124" t="s">
        <v>199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ht="18.75" customHeight="1" spans="1:24">
      <c r="A3" s="125" t="s">
        <v>10</v>
      </c>
      <c r="B3" s="119"/>
      <c r="C3" s="119"/>
      <c r="D3" s="119"/>
      <c r="E3" s="119"/>
      <c r="F3" s="119"/>
      <c r="G3" s="119"/>
      <c r="R3" s="53"/>
      <c r="S3" s="53"/>
      <c r="T3" s="53"/>
      <c r="U3" s="53"/>
      <c r="V3" s="53"/>
      <c r="W3" s="53"/>
      <c r="X3" s="52" t="s">
        <v>11</v>
      </c>
    </row>
    <row r="4" ht="18" customHeight="1" spans="1:24">
      <c r="A4" s="162" t="s">
        <v>200</v>
      </c>
      <c r="B4" s="162" t="s">
        <v>201</v>
      </c>
      <c r="C4" s="162" t="s">
        <v>202</v>
      </c>
      <c r="D4" s="162" t="s">
        <v>203</v>
      </c>
      <c r="E4" s="162" t="s">
        <v>204</v>
      </c>
      <c r="F4" s="162" t="s">
        <v>205</v>
      </c>
      <c r="G4" s="162" t="s">
        <v>206</v>
      </c>
      <c r="H4" s="59" t="s">
        <v>207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ht="18" customHeight="1" spans="1:24">
      <c r="A5" s="162"/>
      <c r="B5" s="162"/>
      <c r="C5" s="162"/>
      <c r="D5" s="162"/>
      <c r="E5" s="162"/>
      <c r="F5" s="162"/>
      <c r="G5" s="162"/>
      <c r="H5" s="59" t="s">
        <v>208</v>
      </c>
      <c r="I5" s="59" t="s">
        <v>209</v>
      </c>
      <c r="J5" s="59"/>
      <c r="K5" s="59"/>
      <c r="L5" s="59"/>
      <c r="M5" s="59"/>
      <c r="N5" s="59"/>
      <c r="O5" s="57" t="s">
        <v>210</v>
      </c>
      <c r="P5" s="57"/>
      <c r="Q5" s="57"/>
      <c r="R5" s="59" t="s">
        <v>74</v>
      </c>
      <c r="S5" s="59" t="s">
        <v>75</v>
      </c>
      <c r="T5" s="59"/>
      <c r="U5" s="59"/>
      <c r="V5" s="59"/>
      <c r="W5" s="59"/>
      <c r="X5" s="59"/>
    </row>
    <row r="6" ht="22.5" customHeight="1" spans="1:24">
      <c r="A6" s="162"/>
      <c r="B6" s="162"/>
      <c r="C6" s="162"/>
      <c r="D6" s="162"/>
      <c r="E6" s="162"/>
      <c r="F6" s="162"/>
      <c r="G6" s="162"/>
      <c r="H6" s="59"/>
      <c r="I6" s="59" t="s">
        <v>211</v>
      </c>
      <c r="J6" s="59"/>
      <c r="K6" s="59" t="s">
        <v>212</v>
      </c>
      <c r="L6" s="59" t="s">
        <v>213</v>
      </c>
      <c r="M6" s="59" t="s">
        <v>214</v>
      </c>
      <c r="N6" s="59" t="s">
        <v>215</v>
      </c>
      <c r="O6" s="167" t="s">
        <v>71</v>
      </c>
      <c r="P6" s="167" t="s">
        <v>72</v>
      </c>
      <c r="Q6" s="167" t="s">
        <v>73</v>
      </c>
      <c r="R6" s="59"/>
      <c r="S6" s="59" t="s">
        <v>70</v>
      </c>
      <c r="T6" s="59" t="s">
        <v>77</v>
      </c>
      <c r="U6" s="59" t="s">
        <v>78</v>
      </c>
      <c r="V6" s="59" t="s">
        <v>79</v>
      </c>
      <c r="W6" s="59" t="s">
        <v>80</v>
      </c>
      <c r="X6" s="59" t="s">
        <v>81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59"/>
      <c r="I7" s="59" t="s">
        <v>70</v>
      </c>
      <c r="J7" s="59" t="s">
        <v>216</v>
      </c>
      <c r="K7" s="59"/>
      <c r="L7" s="59"/>
      <c r="M7" s="59"/>
      <c r="N7" s="59"/>
      <c r="O7" s="168"/>
      <c r="P7" s="168"/>
      <c r="Q7" s="168"/>
      <c r="R7" s="59"/>
      <c r="S7" s="59"/>
      <c r="T7" s="59"/>
      <c r="U7" s="59"/>
      <c r="V7" s="59"/>
      <c r="W7" s="59"/>
      <c r="X7" s="59"/>
    </row>
    <row r="8" customHeight="1" spans="1:24">
      <c r="A8" s="163" t="s">
        <v>181</v>
      </c>
      <c r="B8" s="163" t="s">
        <v>182</v>
      </c>
      <c r="C8" s="163" t="s">
        <v>183</v>
      </c>
      <c r="D8" s="163" t="s">
        <v>184</v>
      </c>
      <c r="E8" s="163" t="s">
        <v>185</v>
      </c>
      <c r="F8" s="163" t="s">
        <v>186</v>
      </c>
      <c r="G8" s="163" t="s">
        <v>187</v>
      </c>
      <c r="H8" s="163" t="s">
        <v>217</v>
      </c>
      <c r="I8" s="163" t="s">
        <v>218</v>
      </c>
      <c r="J8" s="163" t="s">
        <v>219</v>
      </c>
      <c r="K8" s="163" t="s">
        <v>220</v>
      </c>
      <c r="L8" s="163" t="s">
        <v>221</v>
      </c>
      <c r="M8" s="163" t="s">
        <v>222</v>
      </c>
      <c r="N8" s="163" t="s">
        <v>223</v>
      </c>
      <c r="O8" s="163" t="s">
        <v>224</v>
      </c>
      <c r="P8" s="163" t="s">
        <v>225</v>
      </c>
      <c r="Q8" s="163" t="s">
        <v>226</v>
      </c>
      <c r="R8" s="163" t="s">
        <v>227</v>
      </c>
      <c r="S8" s="163" t="s">
        <v>228</v>
      </c>
      <c r="T8" s="163" t="s">
        <v>229</v>
      </c>
      <c r="U8" s="163" t="s">
        <v>230</v>
      </c>
      <c r="V8" s="163" t="s">
        <v>231</v>
      </c>
      <c r="W8" s="163" t="s">
        <v>232</v>
      </c>
      <c r="X8" s="163" t="s">
        <v>233</v>
      </c>
    </row>
    <row r="9" ht="21" customHeight="1" spans="1:24">
      <c r="A9" s="164" t="s">
        <v>0</v>
      </c>
      <c r="B9" s="164"/>
      <c r="C9" s="164"/>
      <c r="D9" s="164"/>
      <c r="E9" s="164"/>
      <c r="F9" s="164"/>
      <c r="G9" s="164"/>
      <c r="H9" s="157">
        <v>22793193.3</v>
      </c>
      <c r="I9" s="157">
        <v>22793193.3</v>
      </c>
      <c r="J9" s="157"/>
      <c r="K9" s="157"/>
      <c r="L9" s="157"/>
      <c r="M9" s="157">
        <v>22793193.3</v>
      </c>
      <c r="N9" s="169"/>
      <c r="O9" s="157"/>
      <c r="P9" s="157"/>
      <c r="Q9" s="157"/>
      <c r="R9" s="157"/>
      <c r="S9" s="157"/>
      <c r="T9" s="157"/>
      <c r="U9" s="157"/>
      <c r="V9" s="157"/>
      <c r="W9" s="157"/>
      <c r="X9" s="157"/>
    </row>
    <row r="10" ht="27.75" customHeight="1" spans="1:24">
      <c r="A10" s="15" t="s">
        <v>234</v>
      </c>
      <c r="B10" s="15" t="s">
        <v>235</v>
      </c>
      <c r="C10" s="15" t="s">
        <v>236</v>
      </c>
      <c r="D10" s="15" t="s">
        <v>99</v>
      </c>
      <c r="E10" s="15" t="s">
        <v>237</v>
      </c>
      <c r="F10" s="15" t="s">
        <v>238</v>
      </c>
      <c r="G10" s="15" t="s">
        <v>239</v>
      </c>
      <c r="H10" s="157">
        <v>7254084</v>
      </c>
      <c r="I10" s="157">
        <v>7254084</v>
      </c>
      <c r="J10" s="160"/>
      <c r="K10" s="157"/>
      <c r="L10" s="157"/>
      <c r="M10" s="157">
        <v>7254084</v>
      </c>
      <c r="N10" s="169"/>
      <c r="O10" s="157"/>
      <c r="P10" s="157"/>
      <c r="Q10" s="157"/>
      <c r="R10" s="157"/>
      <c r="S10" s="157"/>
      <c r="T10" s="157"/>
      <c r="U10" s="157"/>
      <c r="V10" s="157"/>
      <c r="W10" s="157"/>
      <c r="X10" s="157"/>
    </row>
    <row r="11" ht="27.75" customHeight="1" spans="1:24">
      <c r="A11" s="15" t="s">
        <v>234</v>
      </c>
      <c r="B11" s="15" t="s">
        <v>235</v>
      </c>
      <c r="C11" s="15" t="s">
        <v>236</v>
      </c>
      <c r="D11" s="15" t="s">
        <v>99</v>
      </c>
      <c r="E11" s="15" t="s">
        <v>237</v>
      </c>
      <c r="F11" s="15" t="s">
        <v>240</v>
      </c>
      <c r="G11" s="15" t="s">
        <v>241</v>
      </c>
      <c r="H11" s="157">
        <v>768168</v>
      </c>
      <c r="I11" s="157">
        <v>768168</v>
      </c>
      <c r="J11" s="160"/>
      <c r="K11" s="157"/>
      <c r="L11" s="157"/>
      <c r="M11" s="157">
        <v>768168</v>
      </c>
      <c r="N11" s="151"/>
      <c r="O11" s="157"/>
      <c r="P11" s="157"/>
      <c r="Q11" s="157"/>
      <c r="R11" s="157"/>
      <c r="S11" s="157"/>
      <c r="T11" s="157"/>
      <c r="U11" s="157"/>
      <c r="V11" s="157"/>
      <c r="W11" s="157"/>
      <c r="X11" s="157"/>
    </row>
    <row r="12" ht="27.75" customHeight="1" spans="1:24">
      <c r="A12" s="15" t="s">
        <v>234</v>
      </c>
      <c r="B12" s="15" t="s">
        <v>235</v>
      </c>
      <c r="C12" s="15" t="s">
        <v>236</v>
      </c>
      <c r="D12" s="15" t="s">
        <v>99</v>
      </c>
      <c r="E12" s="15" t="s">
        <v>237</v>
      </c>
      <c r="F12" s="15" t="s">
        <v>242</v>
      </c>
      <c r="G12" s="15" t="s">
        <v>243</v>
      </c>
      <c r="H12" s="157">
        <v>604507</v>
      </c>
      <c r="I12" s="157">
        <v>604507</v>
      </c>
      <c r="J12" s="160"/>
      <c r="K12" s="157"/>
      <c r="L12" s="157"/>
      <c r="M12" s="157">
        <v>604507</v>
      </c>
      <c r="N12" s="151"/>
      <c r="O12" s="157"/>
      <c r="P12" s="157"/>
      <c r="Q12" s="157"/>
      <c r="R12" s="157"/>
      <c r="S12" s="157"/>
      <c r="T12" s="157"/>
      <c r="U12" s="157"/>
      <c r="V12" s="157"/>
      <c r="W12" s="157"/>
      <c r="X12" s="157"/>
    </row>
    <row r="13" ht="27.75" customHeight="1" spans="1:24">
      <c r="A13" s="15" t="s">
        <v>234</v>
      </c>
      <c r="B13" s="15" t="s">
        <v>235</v>
      </c>
      <c r="C13" s="15" t="s">
        <v>236</v>
      </c>
      <c r="D13" s="15" t="s">
        <v>99</v>
      </c>
      <c r="E13" s="15" t="s">
        <v>237</v>
      </c>
      <c r="F13" s="15" t="s">
        <v>242</v>
      </c>
      <c r="G13" s="15" t="s">
        <v>243</v>
      </c>
      <c r="H13" s="157">
        <v>1952760</v>
      </c>
      <c r="I13" s="157">
        <v>1952760</v>
      </c>
      <c r="J13" s="160"/>
      <c r="K13" s="157"/>
      <c r="L13" s="157"/>
      <c r="M13" s="157">
        <v>1952760</v>
      </c>
      <c r="N13" s="151"/>
      <c r="O13" s="157"/>
      <c r="P13" s="157"/>
      <c r="Q13" s="157"/>
      <c r="R13" s="157"/>
      <c r="S13" s="157"/>
      <c r="T13" s="157"/>
      <c r="U13" s="157"/>
      <c r="V13" s="157"/>
      <c r="W13" s="157"/>
      <c r="X13" s="157"/>
    </row>
    <row r="14" ht="27.75" customHeight="1" spans="1:24">
      <c r="A14" s="15" t="s">
        <v>234</v>
      </c>
      <c r="B14" s="15" t="s">
        <v>235</v>
      </c>
      <c r="C14" s="15" t="s">
        <v>236</v>
      </c>
      <c r="D14" s="15" t="s">
        <v>99</v>
      </c>
      <c r="E14" s="15" t="s">
        <v>237</v>
      </c>
      <c r="F14" s="15" t="s">
        <v>242</v>
      </c>
      <c r="G14" s="15" t="s">
        <v>243</v>
      </c>
      <c r="H14" s="157">
        <v>3263640</v>
      </c>
      <c r="I14" s="157">
        <v>3263640</v>
      </c>
      <c r="J14" s="160"/>
      <c r="K14" s="157"/>
      <c r="L14" s="157"/>
      <c r="M14" s="157">
        <v>3263640</v>
      </c>
      <c r="N14" s="151"/>
      <c r="O14" s="157"/>
      <c r="P14" s="157"/>
      <c r="Q14" s="157"/>
      <c r="R14" s="157"/>
      <c r="S14" s="157"/>
      <c r="T14" s="157"/>
      <c r="U14" s="157"/>
      <c r="V14" s="157"/>
      <c r="W14" s="157"/>
      <c r="X14" s="157"/>
    </row>
    <row r="15" ht="27.75" customHeight="1" spans="1:24">
      <c r="A15" s="15" t="s">
        <v>234</v>
      </c>
      <c r="B15" s="15" t="s">
        <v>235</v>
      </c>
      <c r="C15" s="15" t="s">
        <v>236</v>
      </c>
      <c r="D15" s="15" t="s">
        <v>99</v>
      </c>
      <c r="E15" s="15" t="s">
        <v>237</v>
      </c>
      <c r="F15" s="15" t="s">
        <v>242</v>
      </c>
      <c r="G15" s="15" t="s">
        <v>243</v>
      </c>
      <c r="H15" s="157">
        <v>2075388</v>
      </c>
      <c r="I15" s="157">
        <v>2075388</v>
      </c>
      <c r="J15" s="160"/>
      <c r="K15" s="157"/>
      <c r="L15" s="157"/>
      <c r="M15" s="157">
        <v>2075388</v>
      </c>
      <c r="N15" s="151"/>
      <c r="O15" s="157"/>
      <c r="P15" s="157"/>
      <c r="Q15" s="157"/>
      <c r="R15" s="157"/>
      <c r="S15" s="157"/>
      <c r="T15" s="157"/>
      <c r="U15" s="157"/>
      <c r="V15" s="157"/>
      <c r="W15" s="157"/>
      <c r="X15" s="157"/>
    </row>
    <row r="16" ht="27.75" customHeight="1" spans="1:24">
      <c r="A16" s="15" t="s">
        <v>234</v>
      </c>
      <c r="B16" s="15" t="s">
        <v>244</v>
      </c>
      <c r="C16" s="15" t="s">
        <v>245</v>
      </c>
      <c r="D16" s="15" t="s">
        <v>111</v>
      </c>
      <c r="E16" s="15" t="s">
        <v>246</v>
      </c>
      <c r="F16" s="15" t="s">
        <v>247</v>
      </c>
      <c r="G16" s="15" t="s">
        <v>248</v>
      </c>
      <c r="H16" s="157">
        <v>2546967.51</v>
      </c>
      <c r="I16" s="157">
        <v>2546967.51</v>
      </c>
      <c r="J16" s="160"/>
      <c r="K16" s="157"/>
      <c r="L16" s="157"/>
      <c r="M16" s="157">
        <v>2546967.51</v>
      </c>
      <c r="N16" s="151"/>
      <c r="O16" s="157"/>
      <c r="P16" s="157"/>
      <c r="Q16" s="157"/>
      <c r="R16" s="157"/>
      <c r="S16" s="157"/>
      <c r="T16" s="157"/>
      <c r="U16" s="157"/>
      <c r="V16" s="157"/>
      <c r="W16" s="157"/>
      <c r="X16" s="157"/>
    </row>
    <row r="17" ht="27.75" customHeight="1" spans="1:24">
      <c r="A17" s="15" t="s">
        <v>234</v>
      </c>
      <c r="B17" s="15" t="s">
        <v>244</v>
      </c>
      <c r="C17" s="15" t="s">
        <v>245</v>
      </c>
      <c r="D17" s="15" t="s">
        <v>113</v>
      </c>
      <c r="E17" s="15" t="s">
        <v>249</v>
      </c>
      <c r="F17" s="15" t="s">
        <v>250</v>
      </c>
      <c r="G17" s="15" t="s">
        <v>251</v>
      </c>
      <c r="H17" s="157">
        <v>622571.66</v>
      </c>
      <c r="I17" s="157">
        <v>622571.66</v>
      </c>
      <c r="J17" s="160"/>
      <c r="K17" s="157"/>
      <c r="L17" s="157"/>
      <c r="M17" s="157">
        <v>622571.66</v>
      </c>
      <c r="N17" s="151"/>
      <c r="O17" s="157"/>
      <c r="P17" s="157"/>
      <c r="Q17" s="157"/>
      <c r="R17" s="157"/>
      <c r="S17" s="157"/>
      <c r="T17" s="157"/>
      <c r="U17" s="157"/>
      <c r="V17" s="157"/>
      <c r="W17" s="157"/>
      <c r="X17" s="157"/>
    </row>
    <row r="18" ht="27.75" customHeight="1" spans="1:24">
      <c r="A18" s="15" t="s">
        <v>234</v>
      </c>
      <c r="B18" s="15" t="s">
        <v>244</v>
      </c>
      <c r="C18" s="15" t="s">
        <v>245</v>
      </c>
      <c r="D18" s="15" t="s">
        <v>127</v>
      </c>
      <c r="E18" s="15" t="s">
        <v>252</v>
      </c>
      <c r="F18" s="15" t="s">
        <v>253</v>
      </c>
      <c r="G18" s="15" t="s">
        <v>254</v>
      </c>
      <c r="H18" s="157">
        <v>1452500.68</v>
      </c>
      <c r="I18" s="157">
        <v>1452500.68</v>
      </c>
      <c r="J18" s="160"/>
      <c r="K18" s="157"/>
      <c r="L18" s="157"/>
      <c r="M18" s="157">
        <v>1452500.68</v>
      </c>
      <c r="N18" s="151"/>
      <c r="O18" s="157"/>
      <c r="P18" s="157"/>
      <c r="Q18" s="157"/>
      <c r="R18" s="157"/>
      <c r="S18" s="157"/>
      <c r="T18" s="157"/>
      <c r="U18" s="157"/>
      <c r="V18" s="157"/>
      <c r="W18" s="157"/>
      <c r="X18" s="157"/>
    </row>
    <row r="19" ht="27.75" customHeight="1" spans="1:24">
      <c r="A19" s="15" t="s">
        <v>234</v>
      </c>
      <c r="B19" s="15" t="s">
        <v>244</v>
      </c>
      <c r="C19" s="15" t="s">
        <v>245</v>
      </c>
      <c r="D19" s="15" t="s">
        <v>129</v>
      </c>
      <c r="E19" s="15" t="s">
        <v>255</v>
      </c>
      <c r="F19" s="15" t="s">
        <v>256</v>
      </c>
      <c r="G19" s="15" t="s">
        <v>257</v>
      </c>
      <c r="H19" s="157">
        <v>63674.19</v>
      </c>
      <c r="I19" s="157">
        <v>63674.19</v>
      </c>
      <c r="J19" s="160"/>
      <c r="K19" s="157"/>
      <c r="L19" s="157"/>
      <c r="M19" s="157">
        <v>63674.19</v>
      </c>
      <c r="N19" s="151"/>
      <c r="O19" s="157"/>
      <c r="P19" s="157"/>
      <c r="Q19" s="157"/>
      <c r="R19" s="157"/>
      <c r="S19" s="157"/>
      <c r="T19" s="157"/>
      <c r="U19" s="157"/>
      <c r="V19" s="157"/>
      <c r="W19" s="157"/>
      <c r="X19" s="157"/>
    </row>
    <row r="20" ht="27.75" customHeight="1" spans="1:24">
      <c r="A20" s="15" t="s">
        <v>234</v>
      </c>
      <c r="B20" s="15" t="s">
        <v>244</v>
      </c>
      <c r="C20" s="15" t="s">
        <v>245</v>
      </c>
      <c r="D20" s="15" t="s">
        <v>121</v>
      </c>
      <c r="E20" s="15" t="s">
        <v>258</v>
      </c>
      <c r="F20" s="15" t="s">
        <v>256</v>
      </c>
      <c r="G20" s="15" t="s">
        <v>257</v>
      </c>
      <c r="H20" s="157">
        <v>104437.7</v>
      </c>
      <c r="I20" s="157">
        <v>104437.7</v>
      </c>
      <c r="J20" s="160"/>
      <c r="K20" s="157"/>
      <c r="L20" s="157"/>
      <c r="M20" s="157">
        <v>104437.7</v>
      </c>
      <c r="N20" s="151"/>
      <c r="O20" s="157"/>
      <c r="P20" s="157"/>
      <c r="Q20" s="157"/>
      <c r="R20" s="157"/>
      <c r="S20" s="157"/>
      <c r="T20" s="157"/>
      <c r="U20" s="157"/>
      <c r="V20" s="157"/>
      <c r="W20" s="157"/>
      <c r="X20" s="157"/>
    </row>
    <row r="21" ht="27.75" customHeight="1" spans="1:24">
      <c r="A21" s="15" t="s">
        <v>234</v>
      </c>
      <c r="B21" s="15" t="s">
        <v>259</v>
      </c>
      <c r="C21" s="15" t="s">
        <v>260</v>
      </c>
      <c r="D21" s="15" t="s">
        <v>135</v>
      </c>
      <c r="E21" s="15" t="s">
        <v>260</v>
      </c>
      <c r="F21" s="15" t="s">
        <v>261</v>
      </c>
      <c r="G21" s="15" t="s">
        <v>260</v>
      </c>
      <c r="H21" s="157">
        <v>1273483.76</v>
      </c>
      <c r="I21" s="157">
        <v>1273483.76</v>
      </c>
      <c r="J21" s="160"/>
      <c r="K21" s="157"/>
      <c r="L21" s="157"/>
      <c r="M21" s="157">
        <v>1273483.76</v>
      </c>
      <c r="N21" s="151"/>
      <c r="O21" s="157"/>
      <c r="P21" s="157"/>
      <c r="Q21" s="157"/>
      <c r="R21" s="157"/>
      <c r="S21" s="157"/>
      <c r="T21" s="157"/>
      <c r="U21" s="157"/>
      <c r="V21" s="157"/>
      <c r="W21" s="157"/>
      <c r="X21" s="157"/>
    </row>
    <row r="22" ht="27.75" customHeight="1" spans="1:24">
      <c r="A22" s="15" t="s">
        <v>234</v>
      </c>
      <c r="B22" s="15" t="s">
        <v>262</v>
      </c>
      <c r="C22" s="15" t="s">
        <v>263</v>
      </c>
      <c r="D22" s="15" t="s">
        <v>109</v>
      </c>
      <c r="E22" s="15" t="s">
        <v>264</v>
      </c>
      <c r="F22" s="15" t="s">
        <v>265</v>
      </c>
      <c r="G22" s="15" t="s">
        <v>266</v>
      </c>
      <c r="H22" s="157">
        <v>46800</v>
      </c>
      <c r="I22" s="157">
        <v>46800</v>
      </c>
      <c r="J22" s="160"/>
      <c r="K22" s="157"/>
      <c r="L22" s="157"/>
      <c r="M22" s="157">
        <v>46800</v>
      </c>
      <c r="N22" s="151"/>
      <c r="O22" s="157"/>
      <c r="P22" s="157"/>
      <c r="Q22" s="157"/>
      <c r="R22" s="157"/>
      <c r="S22" s="157"/>
      <c r="T22" s="157"/>
      <c r="U22" s="157"/>
      <c r="V22" s="157"/>
      <c r="W22" s="157"/>
      <c r="X22" s="157"/>
    </row>
    <row r="23" ht="27.75" customHeight="1" spans="1:24">
      <c r="A23" s="15" t="s">
        <v>234</v>
      </c>
      <c r="B23" s="15" t="s">
        <v>267</v>
      </c>
      <c r="C23" s="15" t="s">
        <v>268</v>
      </c>
      <c r="D23" s="15" t="s">
        <v>99</v>
      </c>
      <c r="E23" s="15" t="s">
        <v>237</v>
      </c>
      <c r="F23" s="15" t="s">
        <v>269</v>
      </c>
      <c r="G23" s="15" t="s">
        <v>270</v>
      </c>
      <c r="H23" s="157">
        <v>260000</v>
      </c>
      <c r="I23" s="157">
        <v>260000</v>
      </c>
      <c r="J23" s="160"/>
      <c r="K23" s="157"/>
      <c r="L23" s="157"/>
      <c r="M23" s="157">
        <v>260000</v>
      </c>
      <c r="N23" s="151"/>
      <c r="O23" s="157"/>
      <c r="P23" s="157"/>
      <c r="Q23" s="157"/>
      <c r="R23" s="157"/>
      <c r="S23" s="157"/>
      <c r="T23" s="157"/>
      <c r="U23" s="157"/>
      <c r="V23" s="157"/>
      <c r="W23" s="157"/>
      <c r="X23" s="157"/>
    </row>
    <row r="24" ht="27.75" customHeight="1" spans="1:24">
      <c r="A24" s="15" t="s">
        <v>234</v>
      </c>
      <c r="B24" s="15" t="s">
        <v>267</v>
      </c>
      <c r="C24" s="15" t="s">
        <v>268</v>
      </c>
      <c r="D24" s="15" t="s">
        <v>99</v>
      </c>
      <c r="E24" s="15" t="s">
        <v>237</v>
      </c>
      <c r="F24" s="15" t="s">
        <v>271</v>
      </c>
      <c r="G24" s="15" t="s">
        <v>272</v>
      </c>
      <c r="H24" s="157">
        <v>174200</v>
      </c>
      <c r="I24" s="157">
        <v>174200</v>
      </c>
      <c r="J24" s="160"/>
      <c r="K24" s="157"/>
      <c r="L24" s="157"/>
      <c r="M24" s="157">
        <v>174200</v>
      </c>
      <c r="N24" s="151"/>
      <c r="O24" s="157"/>
      <c r="P24" s="157"/>
      <c r="Q24" s="157"/>
      <c r="R24" s="157"/>
      <c r="S24" s="157"/>
      <c r="T24" s="157"/>
      <c r="U24" s="157"/>
      <c r="V24" s="157"/>
      <c r="W24" s="157"/>
      <c r="X24" s="157"/>
    </row>
    <row r="25" ht="27.75" customHeight="1" spans="1:24">
      <c r="A25" s="15" t="s">
        <v>234</v>
      </c>
      <c r="B25" s="15" t="s">
        <v>273</v>
      </c>
      <c r="C25" s="15" t="s">
        <v>274</v>
      </c>
      <c r="D25" s="15" t="s">
        <v>99</v>
      </c>
      <c r="E25" s="15" t="s">
        <v>237</v>
      </c>
      <c r="F25" s="15" t="s">
        <v>275</v>
      </c>
      <c r="G25" s="15" t="s">
        <v>274</v>
      </c>
      <c r="H25" s="157">
        <v>306280.8</v>
      </c>
      <c r="I25" s="157">
        <v>306280.8</v>
      </c>
      <c r="J25" s="160"/>
      <c r="K25" s="157"/>
      <c r="L25" s="157"/>
      <c r="M25" s="157">
        <v>306280.8</v>
      </c>
      <c r="N25" s="151"/>
      <c r="O25" s="157"/>
      <c r="P25" s="157"/>
      <c r="Q25" s="157"/>
      <c r="R25" s="157"/>
      <c r="S25" s="157"/>
      <c r="T25" s="157"/>
      <c r="U25" s="157"/>
      <c r="V25" s="157"/>
      <c r="W25" s="157"/>
      <c r="X25" s="157"/>
    </row>
    <row r="26" ht="27.75" customHeight="1" spans="1:24">
      <c r="A26" s="15" t="s">
        <v>234</v>
      </c>
      <c r="B26" s="15" t="s">
        <v>276</v>
      </c>
      <c r="C26" s="15" t="s">
        <v>277</v>
      </c>
      <c r="D26" s="15" t="s">
        <v>117</v>
      </c>
      <c r="E26" s="15" t="s">
        <v>278</v>
      </c>
      <c r="F26" s="15" t="s">
        <v>279</v>
      </c>
      <c r="G26" s="15" t="s">
        <v>280</v>
      </c>
      <c r="H26" s="157">
        <v>23730</v>
      </c>
      <c r="I26" s="157">
        <v>23730</v>
      </c>
      <c r="J26" s="160"/>
      <c r="K26" s="157"/>
      <c r="L26" s="157"/>
      <c r="M26" s="157">
        <v>23730</v>
      </c>
      <c r="N26" s="151"/>
      <c r="O26" s="157"/>
      <c r="P26" s="157"/>
      <c r="Q26" s="157"/>
      <c r="R26" s="157"/>
      <c r="S26" s="157"/>
      <c r="T26" s="157"/>
      <c r="U26" s="157"/>
      <c r="V26" s="157"/>
      <c r="W26" s="157"/>
      <c r="X26" s="157"/>
    </row>
    <row r="27" ht="27.75" customHeight="1" spans="1:24">
      <c r="A27" s="152" t="s">
        <v>137</v>
      </c>
      <c r="B27" s="165"/>
      <c r="C27" s="165"/>
      <c r="D27" s="165"/>
      <c r="E27" s="165"/>
      <c r="F27" s="165"/>
      <c r="G27" s="166"/>
      <c r="H27" s="157">
        <v>22793193.3</v>
      </c>
      <c r="I27" s="157">
        <v>22793193.3</v>
      </c>
      <c r="J27" s="157"/>
      <c r="K27" s="157"/>
      <c r="L27" s="157"/>
      <c r="M27" s="157">
        <v>22793193.3</v>
      </c>
      <c r="N27" s="169"/>
      <c r="O27" s="157"/>
      <c r="P27" s="157"/>
      <c r="Q27" s="157"/>
      <c r="R27" s="157"/>
      <c r="S27" s="157"/>
      <c r="T27" s="157"/>
      <c r="U27" s="157"/>
      <c r="V27" s="157"/>
      <c r="W27" s="157"/>
      <c r="X27" s="157"/>
    </row>
  </sheetData>
  <mergeCells count="30">
    <mergeCell ref="A2:X2"/>
    <mergeCell ref="A3:I3"/>
    <mergeCell ref="H4:X4"/>
    <mergeCell ref="I5:N5"/>
    <mergeCell ref="O5:Q5"/>
    <mergeCell ref="S5:X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3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9"/>
  <sheetViews>
    <sheetView topLeftCell="C1" workbookViewId="0">
      <selection activeCell="C15" sqref="C15:C28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9" width="17.1666666666667" style="1" customWidth="1"/>
    <col min="10" max="10" width="16.1666666666667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7.5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6" style="1" customWidth="1"/>
    <col min="24" max="24" width="10.6666666666667" style="1" customWidth="1"/>
    <col min="25" max="16384" width="10.6666666666667" style="1"/>
  </cols>
  <sheetData>
    <row r="1" ht="13.5" customHeight="1" spans="5:23">
      <c r="E1" s="146"/>
      <c r="F1" s="146"/>
      <c r="G1" s="146"/>
      <c r="H1" s="146"/>
      <c r="I1" s="47"/>
      <c r="J1" s="47"/>
      <c r="K1" s="47"/>
      <c r="L1" s="47"/>
      <c r="M1" s="47"/>
      <c r="N1" s="47"/>
      <c r="O1" s="47"/>
      <c r="P1" s="47"/>
      <c r="Q1" s="47"/>
      <c r="W1" s="48" t="s">
        <v>281</v>
      </c>
    </row>
    <row r="2" ht="27.75" customHeight="1" spans="1:23">
      <c r="A2" s="35" t="s">
        <v>282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ht="13.5" customHeight="1" spans="1:23">
      <c r="A3" s="125" t="s">
        <v>10</v>
      </c>
      <c r="B3" s="125"/>
      <c r="C3" s="147"/>
      <c r="D3" s="147"/>
      <c r="E3" s="147"/>
      <c r="F3" s="147"/>
      <c r="G3" s="147"/>
      <c r="H3" s="147"/>
      <c r="I3" s="72"/>
      <c r="J3" s="72"/>
      <c r="K3" s="72"/>
      <c r="L3" s="72"/>
      <c r="M3" s="72"/>
      <c r="N3" s="72"/>
      <c r="O3" s="72"/>
      <c r="P3" s="72"/>
      <c r="Q3" s="72"/>
      <c r="W3" s="122" t="s">
        <v>190</v>
      </c>
    </row>
    <row r="4" ht="21.75" customHeight="1" spans="1:23">
      <c r="A4" s="87" t="s">
        <v>283</v>
      </c>
      <c r="B4" s="87" t="s">
        <v>201</v>
      </c>
      <c r="C4" s="87" t="s">
        <v>202</v>
      </c>
      <c r="D4" s="87" t="s">
        <v>284</v>
      </c>
      <c r="E4" s="87" t="s">
        <v>203</v>
      </c>
      <c r="F4" s="87" t="s">
        <v>204</v>
      </c>
      <c r="G4" s="87" t="s">
        <v>285</v>
      </c>
      <c r="H4" s="87" t="s">
        <v>286</v>
      </c>
      <c r="I4" s="87" t="s">
        <v>68</v>
      </c>
      <c r="J4" s="57" t="s">
        <v>287</v>
      </c>
      <c r="K4" s="57"/>
      <c r="L4" s="57"/>
      <c r="M4" s="57"/>
      <c r="N4" s="57" t="s">
        <v>210</v>
      </c>
      <c r="O4" s="57"/>
      <c r="P4" s="57"/>
      <c r="Q4" s="155" t="s">
        <v>74</v>
      </c>
      <c r="R4" s="57" t="s">
        <v>75</v>
      </c>
      <c r="S4" s="57"/>
      <c r="T4" s="57"/>
      <c r="U4" s="57"/>
      <c r="V4" s="57"/>
      <c r="W4" s="57"/>
    </row>
    <row r="5" ht="21.75" customHeight="1" spans="1:23">
      <c r="A5" s="87"/>
      <c r="B5" s="87"/>
      <c r="C5" s="87"/>
      <c r="D5" s="87"/>
      <c r="E5" s="87"/>
      <c r="F5" s="87"/>
      <c r="G5" s="87"/>
      <c r="H5" s="87"/>
      <c r="I5" s="87"/>
      <c r="J5" s="57" t="s">
        <v>71</v>
      </c>
      <c r="K5" s="57"/>
      <c r="L5" s="155" t="s">
        <v>72</v>
      </c>
      <c r="M5" s="155" t="s">
        <v>73</v>
      </c>
      <c r="N5" s="155" t="s">
        <v>71</v>
      </c>
      <c r="O5" s="155" t="s">
        <v>72</v>
      </c>
      <c r="P5" s="155" t="s">
        <v>73</v>
      </c>
      <c r="Q5" s="155"/>
      <c r="R5" s="155" t="s">
        <v>70</v>
      </c>
      <c r="S5" s="155" t="s">
        <v>77</v>
      </c>
      <c r="T5" s="155" t="s">
        <v>288</v>
      </c>
      <c r="U5" s="155" t="s">
        <v>79</v>
      </c>
      <c r="V5" s="155" t="s">
        <v>80</v>
      </c>
      <c r="W5" s="155" t="s">
        <v>81</v>
      </c>
    </row>
    <row r="6" ht="21" customHeight="1" spans="1:23">
      <c r="A6" s="87"/>
      <c r="B6" s="87"/>
      <c r="C6" s="87"/>
      <c r="D6" s="87"/>
      <c r="E6" s="87"/>
      <c r="F6" s="87"/>
      <c r="G6" s="87"/>
      <c r="H6" s="87"/>
      <c r="I6" s="87"/>
      <c r="J6" s="156" t="s">
        <v>70</v>
      </c>
      <c r="K6" s="156" t="s">
        <v>289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ht="39.75" customHeight="1" spans="1:23">
      <c r="A7" s="148">
        <v>1</v>
      </c>
      <c r="B7" s="148">
        <v>2</v>
      </c>
      <c r="C7" s="148">
        <v>3</v>
      </c>
      <c r="D7" s="148">
        <v>4</v>
      </c>
      <c r="E7" s="148">
        <v>5</v>
      </c>
      <c r="F7" s="148">
        <v>6</v>
      </c>
      <c r="G7" s="148">
        <v>7</v>
      </c>
      <c r="H7" s="148">
        <v>8</v>
      </c>
      <c r="I7" s="148">
        <v>9</v>
      </c>
      <c r="J7" s="148">
        <v>10</v>
      </c>
      <c r="K7" s="148">
        <v>11</v>
      </c>
      <c r="L7" s="148">
        <v>12</v>
      </c>
      <c r="M7" s="148">
        <v>13</v>
      </c>
      <c r="N7" s="148">
        <v>14</v>
      </c>
      <c r="O7" s="148">
        <v>15</v>
      </c>
      <c r="P7" s="148">
        <v>16</v>
      </c>
      <c r="Q7" s="148">
        <v>17</v>
      </c>
      <c r="R7" s="148">
        <v>18</v>
      </c>
      <c r="S7" s="148">
        <v>19</v>
      </c>
      <c r="T7" s="148">
        <v>20</v>
      </c>
      <c r="U7" s="148">
        <v>21</v>
      </c>
      <c r="V7" s="148">
        <v>22</v>
      </c>
      <c r="W7" s="148">
        <v>23</v>
      </c>
    </row>
    <row r="8" ht="15" customHeight="1" spans="1:23">
      <c r="A8" s="149"/>
      <c r="B8" s="149"/>
      <c r="C8" s="15" t="s">
        <v>290</v>
      </c>
      <c r="D8" s="149"/>
      <c r="E8" s="149"/>
      <c r="F8" s="149"/>
      <c r="G8" s="149"/>
      <c r="H8" s="149"/>
      <c r="I8" s="16">
        <v>500000</v>
      </c>
      <c r="J8" s="16">
        <v>500000</v>
      </c>
      <c r="K8" s="16">
        <v>500000</v>
      </c>
      <c r="L8" s="16"/>
      <c r="M8" s="16"/>
      <c r="N8" s="157"/>
      <c r="O8" s="157"/>
      <c r="P8" s="158"/>
      <c r="Q8" s="16"/>
      <c r="R8" s="16"/>
      <c r="S8" s="16"/>
      <c r="T8" s="16"/>
      <c r="U8" s="157"/>
      <c r="V8" s="16"/>
      <c r="W8" s="16"/>
    </row>
    <row r="9" ht="21.75" customHeight="1" spans="1:23">
      <c r="A9" s="150" t="s">
        <v>291</v>
      </c>
      <c r="B9" s="150" t="s">
        <v>292</v>
      </c>
      <c r="C9" s="40" t="s">
        <v>290</v>
      </c>
      <c r="D9" s="150" t="s">
        <v>0</v>
      </c>
      <c r="E9" s="150" t="s">
        <v>103</v>
      </c>
      <c r="F9" s="150" t="s">
        <v>293</v>
      </c>
      <c r="G9" s="150" t="s">
        <v>294</v>
      </c>
      <c r="H9" s="150" t="s">
        <v>295</v>
      </c>
      <c r="I9" s="159">
        <v>500000</v>
      </c>
      <c r="J9" s="159">
        <v>500000</v>
      </c>
      <c r="K9" s="159">
        <v>500000</v>
      </c>
      <c r="L9" s="159"/>
      <c r="M9" s="159"/>
      <c r="N9" s="160"/>
      <c r="O9" s="160"/>
      <c r="P9" s="161"/>
      <c r="Q9" s="159"/>
      <c r="R9" s="159"/>
      <c r="S9" s="159"/>
      <c r="T9" s="159"/>
      <c r="U9" s="160"/>
      <c r="V9" s="159"/>
      <c r="W9" s="159"/>
    </row>
    <row r="10" ht="21.75" customHeight="1" spans="1:23">
      <c r="A10" s="151"/>
      <c r="B10" s="151"/>
      <c r="C10" s="15" t="s">
        <v>296</v>
      </c>
      <c r="D10" s="151"/>
      <c r="E10" s="151"/>
      <c r="F10" s="151"/>
      <c r="G10" s="151"/>
      <c r="H10" s="151"/>
      <c r="I10" s="16">
        <v>1200000</v>
      </c>
      <c r="J10" s="16"/>
      <c r="K10" s="16"/>
      <c r="L10" s="16"/>
      <c r="M10" s="16"/>
      <c r="N10" s="157"/>
      <c r="O10" s="157"/>
      <c r="P10" s="151"/>
      <c r="Q10" s="16"/>
      <c r="R10" s="16">
        <v>1200000</v>
      </c>
      <c r="S10" s="16"/>
      <c r="T10" s="16"/>
      <c r="U10" s="157"/>
      <c r="V10" s="16"/>
      <c r="W10" s="16">
        <v>1200000</v>
      </c>
    </row>
    <row r="11" ht="21.75" customHeight="1" spans="1:23">
      <c r="A11" s="150" t="s">
        <v>297</v>
      </c>
      <c r="B11" s="150" t="s">
        <v>298</v>
      </c>
      <c r="C11" s="15" t="s">
        <v>296</v>
      </c>
      <c r="D11" s="150" t="s">
        <v>0</v>
      </c>
      <c r="E11" s="150" t="s">
        <v>99</v>
      </c>
      <c r="F11" s="150" t="s">
        <v>237</v>
      </c>
      <c r="G11" s="150" t="s">
        <v>269</v>
      </c>
      <c r="H11" s="150" t="s">
        <v>270</v>
      </c>
      <c r="I11" s="159">
        <v>100000</v>
      </c>
      <c r="J11" s="159"/>
      <c r="K11" s="159"/>
      <c r="L11" s="159"/>
      <c r="M11" s="159"/>
      <c r="N11" s="160"/>
      <c r="O11" s="160"/>
      <c r="P11" s="151"/>
      <c r="Q11" s="159"/>
      <c r="R11" s="159">
        <v>100000</v>
      </c>
      <c r="S11" s="159"/>
      <c r="T11" s="159"/>
      <c r="U11" s="160"/>
      <c r="V11" s="159"/>
      <c r="W11" s="159">
        <v>100000</v>
      </c>
    </row>
    <row r="12" ht="21.75" customHeight="1" spans="1:23">
      <c r="A12" s="150" t="s">
        <v>297</v>
      </c>
      <c r="B12" s="150" t="s">
        <v>298</v>
      </c>
      <c r="C12" s="15" t="s">
        <v>296</v>
      </c>
      <c r="D12" s="150" t="s">
        <v>0</v>
      </c>
      <c r="E12" s="150" t="s">
        <v>99</v>
      </c>
      <c r="F12" s="150" t="s">
        <v>237</v>
      </c>
      <c r="G12" s="150" t="s">
        <v>299</v>
      </c>
      <c r="H12" s="150" t="s">
        <v>300</v>
      </c>
      <c r="I12" s="159">
        <v>40000</v>
      </c>
      <c r="J12" s="159"/>
      <c r="K12" s="159"/>
      <c r="L12" s="159"/>
      <c r="M12" s="159"/>
      <c r="N12" s="160"/>
      <c r="O12" s="160"/>
      <c r="P12" s="151"/>
      <c r="Q12" s="159"/>
      <c r="R12" s="159">
        <v>40000</v>
      </c>
      <c r="S12" s="159"/>
      <c r="T12" s="159"/>
      <c r="U12" s="160"/>
      <c r="V12" s="159"/>
      <c r="W12" s="159">
        <v>40000</v>
      </c>
    </row>
    <row r="13" ht="21.75" customHeight="1" spans="1:23">
      <c r="A13" s="150" t="s">
        <v>297</v>
      </c>
      <c r="B13" s="150" t="s">
        <v>298</v>
      </c>
      <c r="C13" s="15" t="s">
        <v>296</v>
      </c>
      <c r="D13" s="150" t="s">
        <v>0</v>
      </c>
      <c r="E13" s="150" t="s">
        <v>99</v>
      </c>
      <c r="F13" s="150" t="s">
        <v>237</v>
      </c>
      <c r="G13" s="150" t="s">
        <v>301</v>
      </c>
      <c r="H13" s="150" t="s">
        <v>302</v>
      </c>
      <c r="I13" s="159">
        <v>40000</v>
      </c>
      <c r="J13" s="159"/>
      <c r="K13" s="159"/>
      <c r="L13" s="159"/>
      <c r="M13" s="159"/>
      <c r="N13" s="160"/>
      <c r="O13" s="160"/>
      <c r="P13" s="151"/>
      <c r="Q13" s="159"/>
      <c r="R13" s="159">
        <v>40000</v>
      </c>
      <c r="S13" s="159"/>
      <c r="T13" s="159"/>
      <c r="U13" s="160"/>
      <c r="V13" s="159"/>
      <c r="W13" s="159">
        <v>40000</v>
      </c>
    </row>
    <row r="14" ht="21.75" customHeight="1" spans="1:23">
      <c r="A14" s="150" t="s">
        <v>297</v>
      </c>
      <c r="B14" s="150" t="s">
        <v>298</v>
      </c>
      <c r="C14" s="15" t="s">
        <v>296</v>
      </c>
      <c r="D14" s="150" t="s">
        <v>0</v>
      </c>
      <c r="E14" s="150" t="s">
        <v>99</v>
      </c>
      <c r="F14" s="150" t="s">
        <v>237</v>
      </c>
      <c r="G14" s="150" t="s">
        <v>303</v>
      </c>
      <c r="H14" s="150" t="s">
        <v>304</v>
      </c>
      <c r="I14" s="159">
        <v>50000</v>
      </c>
      <c r="J14" s="159"/>
      <c r="K14" s="159"/>
      <c r="L14" s="159"/>
      <c r="M14" s="159"/>
      <c r="N14" s="160"/>
      <c r="O14" s="160"/>
      <c r="P14" s="151"/>
      <c r="Q14" s="159"/>
      <c r="R14" s="159">
        <v>50000</v>
      </c>
      <c r="S14" s="159"/>
      <c r="T14" s="159"/>
      <c r="U14" s="160"/>
      <c r="V14" s="159"/>
      <c r="W14" s="159">
        <v>50000</v>
      </c>
    </row>
    <row r="15" ht="21.75" customHeight="1" spans="1:23">
      <c r="A15" s="150" t="s">
        <v>297</v>
      </c>
      <c r="B15" s="150" t="s">
        <v>298</v>
      </c>
      <c r="C15" s="15" t="s">
        <v>296</v>
      </c>
      <c r="D15" s="150" t="s">
        <v>0</v>
      </c>
      <c r="E15" s="150" t="s">
        <v>99</v>
      </c>
      <c r="F15" s="150" t="s">
        <v>237</v>
      </c>
      <c r="G15" s="150" t="s">
        <v>305</v>
      </c>
      <c r="H15" s="150" t="s">
        <v>306</v>
      </c>
      <c r="I15" s="159">
        <v>10000</v>
      </c>
      <c r="J15" s="159"/>
      <c r="K15" s="159"/>
      <c r="L15" s="159"/>
      <c r="M15" s="159"/>
      <c r="N15" s="160"/>
      <c r="O15" s="160"/>
      <c r="P15" s="151"/>
      <c r="Q15" s="159"/>
      <c r="R15" s="159">
        <v>10000</v>
      </c>
      <c r="S15" s="159"/>
      <c r="T15" s="159"/>
      <c r="U15" s="160"/>
      <c r="V15" s="159"/>
      <c r="W15" s="159">
        <v>10000</v>
      </c>
    </row>
    <row r="16" customHeight="1" spans="1:23">
      <c r="A16" s="150" t="s">
        <v>297</v>
      </c>
      <c r="B16" s="150" t="s">
        <v>298</v>
      </c>
      <c r="C16" s="15" t="s">
        <v>296</v>
      </c>
      <c r="D16" s="150" t="s">
        <v>0</v>
      </c>
      <c r="E16" s="150" t="s">
        <v>99</v>
      </c>
      <c r="F16" s="150" t="s">
        <v>237</v>
      </c>
      <c r="G16" s="150" t="s">
        <v>307</v>
      </c>
      <c r="H16" s="150" t="s">
        <v>308</v>
      </c>
      <c r="I16" s="159">
        <v>60000</v>
      </c>
      <c r="J16" s="159"/>
      <c r="K16" s="159"/>
      <c r="L16" s="159"/>
      <c r="M16" s="159"/>
      <c r="N16" s="160"/>
      <c r="O16" s="160"/>
      <c r="P16" s="151"/>
      <c r="Q16" s="159"/>
      <c r="R16" s="159">
        <v>60000</v>
      </c>
      <c r="S16" s="159"/>
      <c r="T16" s="159"/>
      <c r="U16" s="160"/>
      <c r="V16" s="159"/>
      <c r="W16" s="159">
        <v>60000</v>
      </c>
    </row>
    <row r="17" customHeight="1" spans="1:23">
      <c r="A17" s="150" t="s">
        <v>297</v>
      </c>
      <c r="B17" s="150" t="s">
        <v>298</v>
      </c>
      <c r="C17" s="15" t="s">
        <v>296</v>
      </c>
      <c r="D17" s="150" t="s">
        <v>0</v>
      </c>
      <c r="E17" s="150" t="s">
        <v>99</v>
      </c>
      <c r="F17" s="150" t="s">
        <v>237</v>
      </c>
      <c r="G17" s="150" t="s">
        <v>309</v>
      </c>
      <c r="H17" s="150" t="s">
        <v>310</v>
      </c>
      <c r="I17" s="159">
        <v>60000</v>
      </c>
      <c r="J17" s="159"/>
      <c r="K17" s="159"/>
      <c r="L17" s="159"/>
      <c r="M17" s="159"/>
      <c r="N17" s="160"/>
      <c r="O17" s="160"/>
      <c r="P17" s="151"/>
      <c r="Q17" s="159"/>
      <c r="R17" s="159">
        <v>60000</v>
      </c>
      <c r="S17" s="159"/>
      <c r="T17" s="159"/>
      <c r="U17" s="160"/>
      <c r="V17" s="159"/>
      <c r="W17" s="159">
        <v>60000</v>
      </c>
    </row>
    <row r="18" customHeight="1" spans="1:23">
      <c r="A18" s="150" t="s">
        <v>297</v>
      </c>
      <c r="B18" s="150" t="s">
        <v>298</v>
      </c>
      <c r="C18" s="15" t="s">
        <v>296</v>
      </c>
      <c r="D18" s="150" t="s">
        <v>0</v>
      </c>
      <c r="E18" s="150" t="s">
        <v>99</v>
      </c>
      <c r="F18" s="150" t="s">
        <v>237</v>
      </c>
      <c r="G18" s="150" t="s">
        <v>311</v>
      </c>
      <c r="H18" s="150" t="s">
        <v>312</v>
      </c>
      <c r="I18" s="159">
        <v>40000</v>
      </c>
      <c r="J18" s="159"/>
      <c r="K18" s="159"/>
      <c r="L18" s="159"/>
      <c r="M18" s="159"/>
      <c r="N18" s="160"/>
      <c r="O18" s="160"/>
      <c r="P18" s="151"/>
      <c r="Q18" s="159"/>
      <c r="R18" s="159">
        <v>40000</v>
      </c>
      <c r="S18" s="159"/>
      <c r="T18" s="159"/>
      <c r="U18" s="160"/>
      <c r="V18" s="159"/>
      <c r="W18" s="159">
        <v>40000</v>
      </c>
    </row>
    <row r="19" customHeight="1" spans="1:23">
      <c r="A19" s="150" t="s">
        <v>297</v>
      </c>
      <c r="B19" s="150" t="s">
        <v>298</v>
      </c>
      <c r="C19" s="15" t="s">
        <v>296</v>
      </c>
      <c r="D19" s="150" t="s">
        <v>0</v>
      </c>
      <c r="E19" s="150" t="s">
        <v>99</v>
      </c>
      <c r="F19" s="150" t="s">
        <v>237</v>
      </c>
      <c r="G19" s="150" t="s">
        <v>313</v>
      </c>
      <c r="H19" s="150" t="s">
        <v>314</v>
      </c>
      <c r="I19" s="159">
        <v>50000</v>
      </c>
      <c r="J19" s="159"/>
      <c r="K19" s="159"/>
      <c r="L19" s="159"/>
      <c r="M19" s="159"/>
      <c r="N19" s="160"/>
      <c r="O19" s="160"/>
      <c r="P19" s="151"/>
      <c r="Q19" s="159"/>
      <c r="R19" s="159">
        <v>50000</v>
      </c>
      <c r="S19" s="159"/>
      <c r="T19" s="159"/>
      <c r="U19" s="160"/>
      <c r="V19" s="159"/>
      <c r="W19" s="159">
        <v>50000</v>
      </c>
    </row>
    <row r="20" customHeight="1" spans="1:23">
      <c r="A20" s="150" t="s">
        <v>297</v>
      </c>
      <c r="B20" s="150" t="s">
        <v>298</v>
      </c>
      <c r="C20" s="15" t="s">
        <v>296</v>
      </c>
      <c r="D20" s="150" t="s">
        <v>0</v>
      </c>
      <c r="E20" s="150" t="s">
        <v>99</v>
      </c>
      <c r="F20" s="150" t="s">
        <v>237</v>
      </c>
      <c r="G20" s="150" t="s">
        <v>315</v>
      </c>
      <c r="H20" s="150" t="s">
        <v>316</v>
      </c>
      <c r="I20" s="159">
        <v>100000</v>
      </c>
      <c r="J20" s="159"/>
      <c r="K20" s="159"/>
      <c r="L20" s="159"/>
      <c r="M20" s="159"/>
      <c r="N20" s="160"/>
      <c r="O20" s="160"/>
      <c r="P20" s="151"/>
      <c r="Q20" s="159"/>
      <c r="R20" s="159">
        <v>100000</v>
      </c>
      <c r="S20" s="159"/>
      <c r="T20" s="159"/>
      <c r="U20" s="160"/>
      <c r="V20" s="159"/>
      <c r="W20" s="159">
        <v>100000</v>
      </c>
    </row>
    <row r="21" customHeight="1" spans="1:23">
      <c r="A21" s="150" t="s">
        <v>297</v>
      </c>
      <c r="B21" s="150" t="s">
        <v>298</v>
      </c>
      <c r="C21" s="15" t="s">
        <v>296</v>
      </c>
      <c r="D21" s="150" t="s">
        <v>0</v>
      </c>
      <c r="E21" s="150" t="s">
        <v>99</v>
      </c>
      <c r="F21" s="150" t="s">
        <v>237</v>
      </c>
      <c r="G21" s="150" t="s">
        <v>317</v>
      </c>
      <c r="H21" s="150" t="s">
        <v>194</v>
      </c>
      <c r="I21" s="159">
        <v>30000</v>
      </c>
      <c r="J21" s="159"/>
      <c r="K21" s="159"/>
      <c r="L21" s="159"/>
      <c r="M21" s="159"/>
      <c r="N21" s="160"/>
      <c r="O21" s="160"/>
      <c r="P21" s="151"/>
      <c r="Q21" s="159"/>
      <c r="R21" s="159">
        <v>30000</v>
      </c>
      <c r="S21" s="159"/>
      <c r="T21" s="159"/>
      <c r="U21" s="160"/>
      <c r="V21" s="159"/>
      <c r="W21" s="159">
        <v>30000</v>
      </c>
    </row>
    <row r="22" customHeight="1" spans="1:23">
      <c r="A22" s="150" t="s">
        <v>297</v>
      </c>
      <c r="B22" s="150" t="s">
        <v>298</v>
      </c>
      <c r="C22" s="15" t="s">
        <v>296</v>
      </c>
      <c r="D22" s="150" t="s">
        <v>0</v>
      </c>
      <c r="E22" s="150" t="s">
        <v>99</v>
      </c>
      <c r="F22" s="150" t="s">
        <v>237</v>
      </c>
      <c r="G22" s="150" t="s">
        <v>318</v>
      </c>
      <c r="H22" s="150" t="s">
        <v>319</v>
      </c>
      <c r="I22" s="159">
        <v>100000</v>
      </c>
      <c r="J22" s="159"/>
      <c r="K22" s="159"/>
      <c r="L22" s="159"/>
      <c r="M22" s="159"/>
      <c r="N22" s="160"/>
      <c r="O22" s="160"/>
      <c r="P22" s="151"/>
      <c r="Q22" s="159"/>
      <c r="R22" s="159">
        <v>100000</v>
      </c>
      <c r="S22" s="159"/>
      <c r="T22" s="159"/>
      <c r="U22" s="160"/>
      <c r="V22" s="159"/>
      <c r="W22" s="159">
        <v>100000</v>
      </c>
    </row>
    <row r="23" customHeight="1" spans="1:23">
      <c r="A23" s="150" t="s">
        <v>297</v>
      </c>
      <c r="B23" s="150" t="s">
        <v>298</v>
      </c>
      <c r="C23" s="15" t="s">
        <v>296</v>
      </c>
      <c r="D23" s="150" t="s">
        <v>0</v>
      </c>
      <c r="E23" s="150" t="s">
        <v>99</v>
      </c>
      <c r="F23" s="150" t="s">
        <v>237</v>
      </c>
      <c r="G23" s="150" t="s">
        <v>271</v>
      </c>
      <c r="H23" s="150" t="s">
        <v>272</v>
      </c>
      <c r="I23" s="159">
        <v>70000</v>
      </c>
      <c r="J23" s="159"/>
      <c r="K23" s="159"/>
      <c r="L23" s="159"/>
      <c r="M23" s="159"/>
      <c r="N23" s="160"/>
      <c r="O23" s="160"/>
      <c r="P23" s="151"/>
      <c r="Q23" s="159"/>
      <c r="R23" s="159">
        <v>70000</v>
      </c>
      <c r="S23" s="159"/>
      <c r="T23" s="159"/>
      <c r="U23" s="160"/>
      <c r="V23" s="159"/>
      <c r="W23" s="159">
        <v>70000</v>
      </c>
    </row>
    <row r="24" customHeight="1" spans="1:23">
      <c r="A24" s="150" t="s">
        <v>297</v>
      </c>
      <c r="B24" s="150" t="s">
        <v>298</v>
      </c>
      <c r="C24" s="15" t="s">
        <v>296</v>
      </c>
      <c r="D24" s="150" t="s">
        <v>0</v>
      </c>
      <c r="E24" s="150" t="s">
        <v>99</v>
      </c>
      <c r="F24" s="150" t="s">
        <v>237</v>
      </c>
      <c r="G24" s="150" t="s">
        <v>320</v>
      </c>
      <c r="H24" s="150" t="s">
        <v>321</v>
      </c>
      <c r="I24" s="159">
        <v>40000</v>
      </c>
      <c r="J24" s="159"/>
      <c r="K24" s="159"/>
      <c r="L24" s="159"/>
      <c r="M24" s="159"/>
      <c r="N24" s="160"/>
      <c r="O24" s="160"/>
      <c r="P24" s="151"/>
      <c r="Q24" s="159"/>
      <c r="R24" s="159">
        <v>40000</v>
      </c>
      <c r="S24" s="159"/>
      <c r="T24" s="159"/>
      <c r="U24" s="160"/>
      <c r="V24" s="159"/>
      <c r="W24" s="159">
        <v>40000</v>
      </c>
    </row>
    <row r="25" customHeight="1" spans="1:23">
      <c r="A25" s="150" t="s">
        <v>297</v>
      </c>
      <c r="B25" s="150" t="s">
        <v>298</v>
      </c>
      <c r="C25" s="15" t="s">
        <v>296</v>
      </c>
      <c r="D25" s="150" t="s">
        <v>0</v>
      </c>
      <c r="E25" s="150" t="s">
        <v>99</v>
      </c>
      <c r="F25" s="150" t="s">
        <v>237</v>
      </c>
      <c r="G25" s="150" t="s">
        <v>322</v>
      </c>
      <c r="H25" s="150" t="s">
        <v>323</v>
      </c>
      <c r="I25" s="159">
        <v>40000</v>
      </c>
      <c r="J25" s="159"/>
      <c r="K25" s="159"/>
      <c r="L25" s="159"/>
      <c r="M25" s="159"/>
      <c r="N25" s="160"/>
      <c r="O25" s="160"/>
      <c r="P25" s="151"/>
      <c r="Q25" s="159"/>
      <c r="R25" s="159">
        <v>40000</v>
      </c>
      <c r="S25" s="159"/>
      <c r="T25" s="159"/>
      <c r="U25" s="160"/>
      <c r="V25" s="159"/>
      <c r="W25" s="159">
        <v>40000</v>
      </c>
    </row>
    <row r="26" customHeight="1" spans="1:23">
      <c r="A26" s="150" t="s">
        <v>297</v>
      </c>
      <c r="B26" s="150" t="s">
        <v>298</v>
      </c>
      <c r="C26" s="15" t="s">
        <v>296</v>
      </c>
      <c r="D26" s="150" t="s">
        <v>0</v>
      </c>
      <c r="E26" s="150" t="s">
        <v>99</v>
      </c>
      <c r="F26" s="150" t="s">
        <v>237</v>
      </c>
      <c r="G26" s="150" t="s">
        <v>265</v>
      </c>
      <c r="H26" s="150" t="s">
        <v>266</v>
      </c>
      <c r="I26" s="159">
        <v>60000</v>
      </c>
      <c r="J26" s="159"/>
      <c r="K26" s="159"/>
      <c r="L26" s="159"/>
      <c r="M26" s="159"/>
      <c r="N26" s="160"/>
      <c r="O26" s="160"/>
      <c r="P26" s="151"/>
      <c r="Q26" s="159"/>
      <c r="R26" s="159">
        <v>60000</v>
      </c>
      <c r="S26" s="159"/>
      <c r="T26" s="159"/>
      <c r="U26" s="160"/>
      <c r="V26" s="159"/>
      <c r="W26" s="159">
        <v>60000</v>
      </c>
    </row>
    <row r="27" customHeight="1" spans="1:23">
      <c r="A27" s="150" t="s">
        <v>297</v>
      </c>
      <c r="B27" s="150" t="s">
        <v>298</v>
      </c>
      <c r="C27" s="15" t="s">
        <v>296</v>
      </c>
      <c r="D27" s="150" t="s">
        <v>0</v>
      </c>
      <c r="E27" s="150" t="s">
        <v>99</v>
      </c>
      <c r="F27" s="150" t="s">
        <v>237</v>
      </c>
      <c r="G27" s="150" t="s">
        <v>324</v>
      </c>
      <c r="H27" s="150" t="s">
        <v>325</v>
      </c>
      <c r="I27" s="159">
        <v>60000</v>
      </c>
      <c r="J27" s="159"/>
      <c r="K27" s="159"/>
      <c r="L27" s="159"/>
      <c r="M27" s="159"/>
      <c r="N27" s="160"/>
      <c r="O27" s="160"/>
      <c r="P27" s="151"/>
      <c r="Q27" s="159"/>
      <c r="R27" s="159">
        <v>60000</v>
      </c>
      <c r="S27" s="159"/>
      <c r="T27" s="159"/>
      <c r="U27" s="160"/>
      <c r="V27" s="159"/>
      <c r="W27" s="159">
        <v>60000</v>
      </c>
    </row>
    <row r="28" customHeight="1" spans="1:23">
      <c r="A28" s="150" t="s">
        <v>297</v>
      </c>
      <c r="B28" s="150" t="s">
        <v>298</v>
      </c>
      <c r="C28" s="15" t="s">
        <v>296</v>
      </c>
      <c r="D28" s="150" t="s">
        <v>0</v>
      </c>
      <c r="E28" s="150" t="s">
        <v>99</v>
      </c>
      <c r="F28" s="150" t="s">
        <v>237</v>
      </c>
      <c r="G28" s="150" t="s">
        <v>294</v>
      </c>
      <c r="H28" s="150" t="s">
        <v>295</v>
      </c>
      <c r="I28" s="159">
        <v>250000</v>
      </c>
      <c r="J28" s="159"/>
      <c r="K28" s="159"/>
      <c r="L28" s="159"/>
      <c r="M28" s="159"/>
      <c r="N28" s="160"/>
      <c r="O28" s="160"/>
      <c r="P28" s="151"/>
      <c r="Q28" s="159"/>
      <c r="R28" s="159">
        <v>250000</v>
      </c>
      <c r="S28" s="159"/>
      <c r="T28" s="159"/>
      <c r="U28" s="160"/>
      <c r="V28" s="159"/>
      <c r="W28" s="159">
        <v>250000</v>
      </c>
    </row>
    <row r="29" customHeight="1" spans="1:23">
      <c r="A29" s="151"/>
      <c r="B29" s="151"/>
      <c r="C29" s="15" t="s">
        <v>326</v>
      </c>
      <c r="D29" s="151"/>
      <c r="E29" s="151"/>
      <c r="F29" s="151"/>
      <c r="G29" s="151"/>
      <c r="H29" s="151"/>
      <c r="I29" s="16">
        <v>780000</v>
      </c>
      <c r="J29" s="16">
        <v>780000</v>
      </c>
      <c r="K29" s="16">
        <v>780000</v>
      </c>
      <c r="L29" s="16"/>
      <c r="M29" s="16"/>
      <c r="N29" s="157"/>
      <c r="O29" s="157"/>
      <c r="P29" s="151"/>
      <c r="Q29" s="16"/>
      <c r="R29" s="16"/>
      <c r="S29" s="16"/>
      <c r="T29" s="16"/>
      <c r="U29" s="157"/>
      <c r="V29" s="16"/>
      <c r="W29" s="16"/>
    </row>
    <row r="30" customHeight="1" spans="1:23">
      <c r="A30" s="150" t="s">
        <v>297</v>
      </c>
      <c r="B30" s="150" t="s">
        <v>327</v>
      </c>
      <c r="C30" s="40" t="s">
        <v>326</v>
      </c>
      <c r="D30" s="150" t="s">
        <v>0</v>
      </c>
      <c r="E30" s="150" t="s">
        <v>99</v>
      </c>
      <c r="F30" s="150" t="s">
        <v>237</v>
      </c>
      <c r="G30" s="150" t="s">
        <v>269</v>
      </c>
      <c r="H30" s="150" t="s">
        <v>270</v>
      </c>
      <c r="I30" s="159">
        <v>20000</v>
      </c>
      <c r="J30" s="159">
        <v>20000</v>
      </c>
      <c r="K30" s="159">
        <v>20000</v>
      </c>
      <c r="L30" s="159"/>
      <c r="M30" s="159"/>
      <c r="N30" s="160"/>
      <c r="O30" s="160"/>
      <c r="P30" s="151"/>
      <c r="Q30" s="159"/>
      <c r="R30" s="159"/>
      <c r="S30" s="159"/>
      <c r="T30" s="159"/>
      <c r="U30" s="160"/>
      <c r="V30" s="159"/>
      <c r="W30" s="159"/>
    </row>
    <row r="31" customHeight="1" spans="1:23">
      <c r="A31" s="150" t="s">
        <v>297</v>
      </c>
      <c r="B31" s="150" t="s">
        <v>327</v>
      </c>
      <c r="C31" s="40" t="s">
        <v>326</v>
      </c>
      <c r="D31" s="150" t="s">
        <v>0</v>
      </c>
      <c r="E31" s="150" t="s">
        <v>99</v>
      </c>
      <c r="F31" s="150" t="s">
        <v>237</v>
      </c>
      <c r="G31" s="150" t="s">
        <v>309</v>
      </c>
      <c r="H31" s="150" t="s">
        <v>310</v>
      </c>
      <c r="I31" s="159">
        <v>10000</v>
      </c>
      <c r="J31" s="159">
        <v>10000</v>
      </c>
      <c r="K31" s="159">
        <v>10000</v>
      </c>
      <c r="L31" s="159"/>
      <c r="M31" s="159"/>
      <c r="N31" s="160"/>
      <c r="O31" s="160"/>
      <c r="P31" s="151"/>
      <c r="Q31" s="159"/>
      <c r="R31" s="159"/>
      <c r="S31" s="159"/>
      <c r="T31" s="159"/>
      <c r="U31" s="160"/>
      <c r="V31" s="159"/>
      <c r="W31" s="159"/>
    </row>
    <row r="32" customHeight="1" spans="1:23">
      <c r="A32" s="150" t="s">
        <v>297</v>
      </c>
      <c r="B32" s="150" t="s">
        <v>327</v>
      </c>
      <c r="C32" s="40" t="s">
        <v>326</v>
      </c>
      <c r="D32" s="150" t="s">
        <v>0</v>
      </c>
      <c r="E32" s="150" t="s">
        <v>99</v>
      </c>
      <c r="F32" s="150" t="s">
        <v>237</v>
      </c>
      <c r="G32" s="150" t="s">
        <v>271</v>
      </c>
      <c r="H32" s="150" t="s">
        <v>272</v>
      </c>
      <c r="I32" s="159">
        <v>750000</v>
      </c>
      <c r="J32" s="159">
        <v>750000</v>
      </c>
      <c r="K32" s="159">
        <v>750000</v>
      </c>
      <c r="L32" s="159"/>
      <c r="M32" s="159"/>
      <c r="N32" s="160"/>
      <c r="O32" s="160"/>
      <c r="P32" s="151"/>
      <c r="Q32" s="159"/>
      <c r="R32" s="159"/>
      <c r="S32" s="159"/>
      <c r="T32" s="159"/>
      <c r="U32" s="160"/>
      <c r="V32" s="159"/>
      <c r="W32" s="159"/>
    </row>
    <row r="33" customHeight="1" spans="1:23">
      <c r="A33" s="151"/>
      <c r="B33" s="151"/>
      <c r="C33" s="15" t="s">
        <v>328</v>
      </c>
      <c r="D33" s="151"/>
      <c r="E33" s="151"/>
      <c r="F33" s="151"/>
      <c r="G33" s="151"/>
      <c r="H33" s="151"/>
      <c r="I33" s="16">
        <v>1500000</v>
      </c>
      <c r="J33" s="16"/>
      <c r="K33" s="16"/>
      <c r="L33" s="16"/>
      <c r="M33" s="16"/>
      <c r="N33" s="157"/>
      <c r="O33" s="157"/>
      <c r="P33" s="151"/>
      <c r="Q33" s="16">
        <v>1500000</v>
      </c>
      <c r="R33" s="16"/>
      <c r="S33" s="16"/>
      <c r="T33" s="16"/>
      <c r="U33" s="157"/>
      <c r="V33" s="16"/>
      <c r="W33" s="16"/>
    </row>
    <row r="34" customHeight="1" spans="1:23">
      <c r="A34" s="150" t="s">
        <v>291</v>
      </c>
      <c r="B34" s="150" t="s">
        <v>329</v>
      </c>
      <c r="C34" s="40" t="s">
        <v>328</v>
      </c>
      <c r="D34" s="150" t="s">
        <v>0</v>
      </c>
      <c r="E34" s="150" t="s">
        <v>99</v>
      </c>
      <c r="F34" s="150" t="s">
        <v>237</v>
      </c>
      <c r="G34" s="150" t="s">
        <v>269</v>
      </c>
      <c r="H34" s="150" t="s">
        <v>270</v>
      </c>
      <c r="I34" s="159">
        <v>120000</v>
      </c>
      <c r="J34" s="159"/>
      <c r="K34" s="159"/>
      <c r="L34" s="159"/>
      <c r="M34" s="159"/>
      <c r="N34" s="160"/>
      <c r="O34" s="160"/>
      <c r="P34" s="151"/>
      <c r="Q34" s="159">
        <v>120000</v>
      </c>
      <c r="R34" s="159"/>
      <c r="S34" s="159"/>
      <c r="T34" s="159"/>
      <c r="U34" s="160"/>
      <c r="V34" s="159"/>
      <c r="W34" s="159"/>
    </row>
    <row r="35" customHeight="1" spans="1:23">
      <c r="A35" s="150" t="s">
        <v>291</v>
      </c>
      <c r="B35" s="150" t="s">
        <v>329</v>
      </c>
      <c r="C35" s="40" t="s">
        <v>328</v>
      </c>
      <c r="D35" s="150" t="s">
        <v>0</v>
      </c>
      <c r="E35" s="150" t="s">
        <v>99</v>
      </c>
      <c r="F35" s="150" t="s">
        <v>237</v>
      </c>
      <c r="G35" s="150" t="s">
        <v>301</v>
      </c>
      <c r="H35" s="150" t="s">
        <v>302</v>
      </c>
      <c r="I35" s="159">
        <v>50000</v>
      </c>
      <c r="J35" s="159"/>
      <c r="K35" s="159"/>
      <c r="L35" s="159"/>
      <c r="M35" s="159"/>
      <c r="N35" s="160"/>
      <c r="O35" s="160"/>
      <c r="P35" s="151"/>
      <c r="Q35" s="159">
        <v>50000</v>
      </c>
      <c r="R35" s="159"/>
      <c r="S35" s="159"/>
      <c r="T35" s="159"/>
      <c r="U35" s="160"/>
      <c r="V35" s="159"/>
      <c r="W35" s="159"/>
    </row>
    <row r="36" customHeight="1" spans="1:23">
      <c r="A36" s="150" t="s">
        <v>291</v>
      </c>
      <c r="B36" s="150" t="s">
        <v>329</v>
      </c>
      <c r="C36" s="40" t="s">
        <v>328</v>
      </c>
      <c r="D36" s="150" t="s">
        <v>0</v>
      </c>
      <c r="E36" s="150" t="s">
        <v>99</v>
      </c>
      <c r="F36" s="150" t="s">
        <v>237</v>
      </c>
      <c r="G36" s="150" t="s">
        <v>303</v>
      </c>
      <c r="H36" s="150" t="s">
        <v>304</v>
      </c>
      <c r="I36" s="159">
        <v>50000</v>
      </c>
      <c r="J36" s="159"/>
      <c r="K36" s="159"/>
      <c r="L36" s="159"/>
      <c r="M36" s="159"/>
      <c r="N36" s="160"/>
      <c r="O36" s="160"/>
      <c r="P36" s="151"/>
      <c r="Q36" s="159">
        <v>50000</v>
      </c>
      <c r="R36" s="159"/>
      <c r="S36" s="159"/>
      <c r="T36" s="159"/>
      <c r="U36" s="160"/>
      <c r="V36" s="159"/>
      <c r="W36" s="159"/>
    </row>
    <row r="37" customHeight="1" spans="1:23">
      <c r="A37" s="150" t="s">
        <v>291</v>
      </c>
      <c r="B37" s="150" t="s">
        <v>329</v>
      </c>
      <c r="C37" s="40" t="s">
        <v>328</v>
      </c>
      <c r="D37" s="150" t="s">
        <v>0</v>
      </c>
      <c r="E37" s="150" t="s">
        <v>99</v>
      </c>
      <c r="F37" s="150" t="s">
        <v>237</v>
      </c>
      <c r="G37" s="150" t="s">
        <v>305</v>
      </c>
      <c r="H37" s="150" t="s">
        <v>306</v>
      </c>
      <c r="I37" s="159">
        <v>5000</v>
      </c>
      <c r="J37" s="159"/>
      <c r="K37" s="159"/>
      <c r="L37" s="159"/>
      <c r="M37" s="159"/>
      <c r="N37" s="160"/>
      <c r="O37" s="160"/>
      <c r="P37" s="151"/>
      <c r="Q37" s="159">
        <v>5000</v>
      </c>
      <c r="R37" s="159"/>
      <c r="S37" s="159"/>
      <c r="T37" s="159"/>
      <c r="U37" s="160"/>
      <c r="V37" s="159"/>
      <c r="W37" s="159"/>
    </row>
    <row r="38" customHeight="1" spans="1:23">
      <c r="A38" s="150" t="s">
        <v>291</v>
      </c>
      <c r="B38" s="150" t="s">
        <v>329</v>
      </c>
      <c r="C38" s="40" t="s">
        <v>328</v>
      </c>
      <c r="D38" s="150" t="s">
        <v>0</v>
      </c>
      <c r="E38" s="150" t="s">
        <v>99</v>
      </c>
      <c r="F38" s="150" t="s">
        <v>237</v>
      </c>
      <c r="G38" s="150" t="s">
        <v>307</v>
      </c>
      <c r="H38" s="150" t="s">
        <v>308</v>
      </c>
      <c r="I38" s="159">
        <v>60000</v>
      </c>
      <c r="J38" s="159"/>
      <c r="K38" s="159"/>
      <c r="L38" s="159"/>
      <c r="M38" s="159"/>
      <c r="N38" s="160"/>
      <c r="O38" s="160"/>
      <c r="P38" s="151"/>
      <c r="Q38" s="159">
        <v>60000</v>
      </c>
      <c r="R38" s="159"/>
      <c r="S38" s="159"/>
      <c r="T38" s="159"/>
      <c r="U38" s="160"/>
      <c r="V38" s="159"/>
      <c r="W38" s="159"/>
    </row>
    <row r="39" customHeight="1" spans="1:23">
      <c r="A39" s="150" t="s">
        <v>291</v>
      </c>
      <c r="B39" s="150" t="s">
        <v>329</v>
      </c>
      <c r="C39" s="40" t="s">
        <v>328</v>
      </c>
      <c r="D39" s="150" t="s">
        <v>0</v>
      </c>
      <c r="E39" s="150" t="s">
        <v>99</v>
      </c>
      <c r="F39" s="150" t="s">
        <v>237</v>
      </c>
      <c r="G39" s="150" t="s">
        <v>309</v>
      </c>
      <c r="H39" s="150" t="s">
        <v>310</v>
      </c>
      <c r="I39" s="159">
        <v>129760</v>
      </c>
      <c r="J39" s="159"/>
      <c r="K39" s="159"/>
      <c r="L39" s="159"/>
      <c r="M39" s="159"/>
      <c r="N39" s="160"/>
      <c r="O39" s="160"/>
      <c r="P39" s="151"/>
      <c r="Q39" s="159">
        <v>129760</v>
      </c>
      <c r="R39" s="159"/>
      <c r="S39" s="159"/>
      <c r="T39" s="159"/>
      <c r="U39" s="160"/>
      <c r="V39" s="159"/>
      <c r="W39" s="159"/>
    </row>
    <row r="40" customHeight="1" spans="1:23">
      <c r="A40" s="150" t="s">
        <v>291</v>
      </c>
      <c r="B40" s="150" t="s">
        <v>329</v>
      </c>
      <c r="C40" s="40" t="s">
        <v>328</v>
      </c>
      <c r="D40" s="150" t="s">
        <v>0</v>
      </c>
      <c r="E40" s="150" t="s">
        <v>99</v>
      </c>
      <c r="F40" s="150" t="s">
        <v>237</v>
      </c>
      <c r="G40" s="150" t="s">
        <v>311</v>
      </c>
      <c r="H40" s="150" t="s">
        <v>312</v>
      </c>
      <c r="I40" s="159">
        <v>80000</v>
      </c>
      <c r="J40" s="159"/>
      <c r="K40" s="159"/>
      <c r="L40" s="159"/>
      <c r="M40" s="159"/>
      <c r="N40" s="160"/>
      <c r="O40" s="160"/>
      <c r="P40" s="151"/>
      <c r="Q40" s="159">
        <v>80000</v>
      </c>
      <c r="R40" s="159"/>
      <c r="S40" s="159"/>
      <c r="T40" s="159"/>
      <c r="U40" s="160"/>
      <c r="V40" s="159"/>
      <c r="W40" s="159"/>
    </row>
    <row r="41" customHeight="1" spans="1:23">
      <c r="A41" s="150" t="s">
        <v>291</v>
      </c>
      <c r="B41" s="150" t="s">
        <v>329</v>
      </c>
      <c r="C41" s="40" t="s">
        <v>328</v>
      </c>
      <c r="D41" s="150" t="s">
        <v>0</v>
      </c>
      <c r="E41" s="150" t="s">
        <v>99</v>
      </c>
      <c r="F41" s="150" t="s">
        <v>237</v>
      </c>
      <c r="G41" s="150" t="s">
        <v>313</v>
      </c>
      <c r="H41" s="150" t="s">
        <v>314</v>
      </c>
      <c r="I41" s="159">
        <v>45240</v>
      </c>
      <c r="J41" s="159"/>
      <c r="K41" s="159"/>
      <c r="L41" s="159"/>
      <c r="M41" s="159"/>
      <c r="N41" s="160"/>
      <c r="O41" s="160"/>
      <c r="P41" s="151"/>
      <c r="Q41" s="159">
        <v>45240</v>
      </c>
      <c r="R41" s="159"/>
      <c r="S41" s="159"/>
      <c r="T41" s="159"/>
      <c r="U41" s="160"/>
      <c r="V41" s="159"/>
      <c r="W41" s="159"/>
    </row>
    <row r="42" customHeight="1" spans="1:23">
      <c r="A42" s="150" t="s">
        <v>291</v>
      </c>
      <c r="B42" s="150" t="s">
        <v>329</v>
      </c>
      <c r="C42" s="40" t="s">
        <v>328</v>
      </c>
      <c r="D42" s="150" t="s">
        <v>0</v>
      </c>
      <c r="E42" s="150" t="s">
        <v>99</v>
      </c>
      <c r="F42" s="150" t="s">
        <v>237</v>
      </c>
      <c r="G42" s="150" t="s">
        <v>315</v>
      </c>
      <c r="H42" s="150" t="s">
        <v>316</v>
      </c>
      <c r="I42" s="159">
        <v>460000</v>
      </c>
      <c r="J42" s="159"/>
      <c r="K42" s="159"/>
      <c r="L42" s="159"/>
      <c r="M42" s="159"/>
      <c r="N42" s="160"/>
      <c r="O42" s="160"/>
      <c r="P42" s="151"/>
      <c r="Q42" s="159">
        <v>460000</v>
      </c>
      <c r="R42" s="159"/>
      <c r="S42" s="159"/>
      <c r="T42" s="159"/>
      <c r="U42" s="160"/>
      <c r="V42" s="159"/>
      <c r="W42" s="159"/>
    </row>
    <row r="43" customHeight="1" spans="1:23">
      <c r="A43" s="150" t="s">
        <v>291</v>
      </c>
      <c r="B43" s="150" t="s">
        <v>329</v>
      </c>
      <c r="C43" s="40" t="s">
        <v>328</v>
      </c>
      <c r="D43" s="150" t="s">
        <v>0</v>
      </c>
      <c r="E43" s="150" t="s">
        <v>99</v>
      </c>
      <c r="F43" s="150" t="s">
        <v>237</v>
      </c>
      <c r="G43" s="150" t="s">
        <v>318</v>
      </c>
      <c r="H43" s="150" t="s">
        <v>319</v>
      </c>
      <c r="I43" s="159">
        <v>200000</v>
      </c>
      <c r="J43" s="159"/>
      <c r="K43" s="159"/>
      <c r="L43" s="159"/>
      <c r="M43" s="159"/>
      <c r="N43" s="160"/>
      <c r="O43" s="160"/>
      <c r="P43" s="151"/>
      <c r="Q43" s="159">
        <v>200000</v>
      </c>
      <c r="R43" s="159"/>
      <c r="S43" s="159"/>
      <c r="T43" s="159"/>
      <c r="U43" s="160"/>
      <c r="V43" s="159"/>
      <c r="W43" s="159"/>
    </row>
    <row r="44" customHeight="1" spans="1:23">
      <c r="A44" s="150" t="s">
        <v>291</v>
      </c>
      <c r="B44" s="150" t="s">
        <v>329</v>
      </c>
      <c r="C44" s="40" t="s">
        <v>328</v>
      </c>
      <c r="D44" s="150" t="s">
        <v>0</v>
      </c>
      <c r="E44" s="150" t="s">
        <v>99</v>
      </c>
      <c r="F44" s="150" t="s">
        <v>237</v>
      </c>
      <c r="G44" s="150" t="s">
        <v>320</v>
      </c>
      <c r="H44" s="150" t="s">
        <v>321</v>
      </c>
      <c r="I44" s="159">
        <v>40000</v>
      </c>
      <c r="J44" s="159"/>
      <c r="K44" s="159"/>
      <c r="L44" s="159"/>
      <c r="M44" s="159"/>
      <c r="N44" s="160"/>
      <c r="O44" s="160"/>
      <c r="P44" s="151"/>
      <c r="Q44" s="159">
        <v>40000</v>
      </c>
      <c r="R44" s="159"/>
      <c r="S44" s="159"/>
      <c r="T44" s="159"/>
      <c r="U44" s="160"/>
      <c r="V44" s="159"/>
      <c r="W44" s="159"/>
    </row>
    <row r="45" customHeight="1" spans="1:23">
      <c r="A45" s="150" t="s">
        <v>291</v>
      </c>
      <c r="B45" s="150" t="s">
        <v>329</v>
      </c>
      <c r="C45" s="40" t="s">
        <v>328</v>
      </c>
      <c r="D45" s="150" t="s">
        <v>0</v>
      </c>
      <c r="E45" s="150" t="s">
        <v>99</v>
      </c>
      <c r="F45" s="150" t="s">
        <v>237</v>
      </c>
      <c r="G45" s="150" t="s">
        <v>322</v>
      </c>
      <c r="H45" s="150" t="s">
        <v>323</v>
      </c>
      <c r="I45" s="159">
        <v>50000</v>
      </c>
      <c r="J45" s="159"/>
      <c r="K45" s="159"/>
      <c r="L45" s="159"/>
      <c r="M45" s="159"/>
      <c r="N45" s="160"/>
      <c r="O45" s="160"/>
      <c r="P45" s="151"/>
      <c r="Q45" s="159">
        <v>50000</v>
      </c>
      <c r="R45" s="159"/>
      <c r="S45" s="159"/>
      <c r="T45" s="159"/>
      <c r="U45" s="160"/>
      <c r="V45" s="159"/>
      <c r="W45" s="159"/>
    </row>
    <row r="46" customHeight="1" spans="1:23">
      <c r="A46" s="150" t="s">
        <v>291</v>
      </c>
      <c r="B46" s="150" t="s">
        <v>329</v>
      </c>
      <c r="C46" s="40" t="s">
        <v>328</v>
      </c>
      <c r="D46" s="150" t="s">
        <v>0</v>
      </c>
      <c r="E46" s="150" t="s">
        <v>99</v>
      </c>
      <c r="F46" s="150" t="s">
        <v>237</v>
      </c>
      <c r="G46" s="150" t="s">
        <v>330</v>
      </c>
      <c r="H46" s="150" t="s">
        <v>331</v>
      </c>
      <c r="I46" s="159">
        <v>50000</v>
      </c>
      <c r="J46" s="159"/>
      <c r="K46" s="159"/>
      <c r="L46" s="159"/>
      <c r="M46" s="159"/>
      <c r="N46" s="160"/>
      <c r="O46" s="160"/>
      <c r="P46" s="151"/>
      <c r="Q46" s="159">
        <v>50000</v>
      </c>
      <c r="R46" s="159"/>
      <c r="S46" s="159"/>
      <c r="T46" s="159"/>
      <c r="U46" s="160"/>
      <c r="V46" s="159"/>
      <c r="W46" s="159"/>
    </row>
    <row r="47" customHeight="1" spans="1:23">
      <c r="A47" s="150" t="s">
        <v>291</v>
      </c>
      <c r="B47" s="150" t="s">
        <v>329</v>
      </c>
      <c r="C47" s="40" t="s">
        <v>328</v>
      </c>
      <c r="D47" s="150" t="s">
        <v>0</v>
      </c>
      <c r="E47" s="150" t="s">
        <v>99</v>
      </c>
      <c r="F47" s="150" t="s">
        <v>237</v>
      </c>
      <c r="G47" s="150" t="s">
        <v>324</v>
      </c>
      <c r="H47" s="150" t="s">
        <v>325</v>
      </c>
      <c r="I47" s="159">
        <v>60000</v>
      </c>
      <c r="J47" s="159"/>
      <c r="K47" s="159"/>
      <c r="L47" s="159"/>
      <c r="M47" s="159"/>
      <c r="N47" s="160"/>
      <c r="O47" s="160"/>
      <c r="P47" s="151"/>
      <c r="Q47" s="159">
        <v>60000</v>
      </c>
      <c r="R47" s="159"/>
      <c r="S47" s="159"/>
      <c r="T47" s="159"/>
      <c r="U47" s="160"/>
      <c r="V47" s="159"/>
      <c r="W47" s="159"/>
    </row>
    <row r="48" customHeight="1" spans="1:23">
      <c r="A48" s="150" t="s">
        <v>291</v>
      </c>
      <c r="B48" s="150" t="s">
        <v>329</v>
      </c>
      <c r="C48" s="40" t="s">
        <v>328</v>
      </c>
      <c r="D48" s="150" t="s">
        <v>0</v>
      </c>
      <c r="E48" s="150" t="s">
        <v>99</v>
      </c>
      <c r="F48" s="150" t="s">
        <v>237</v>
      </c>
      <c r="G48" s="150" t="s">
        <v>294</v>
      </c>
      <c r="H48" s="150" t="s">
        <v>295</v>
      </c>
      <c r="I48" s="159">
        <v>100000</v>
      </c>
      <c r="J48" s="159"/>
      <c r="K48" s="159"/>
      <c r="L48" s="159"/>
      <c r="M48" s="159"/>
      <c r="N48" s="160"/>
      <c r="O48" s="160"/>
      <c r="P48" s="151"/>
      <c r="Q48" s="159">
        <v>100000</v>
      </c>
      <c r="R48" s="159"/>
      <c r="S48" s="159"/>
      <c r="T48" s="159"/>
      <c r="U48" s="160"/>
      <c r="V48" s="159"/>
      <c r="W48" s="159"/>
    </row>
    <row r="49" customHeight="1" spans="1:23">
      <c r="A49" s="152" t="s">
        <v>137</v>
      </c>
      <c r="B49" s="153"/>
      <c r="C49" s="153"/>
      <c r="D49" s="153"/>
      <c r="E49" s="153"/>
      <c r="F49" s="153"/>
      <c r="G49" s="153"/>
      <c r="H49" s="154"/>
      <c r="I49" s="16">
        <v>3980000</v>
      </c>
      <c r="J49" s="16">
        <v>1280000</v>
      </c>
      <c r="K49" s="16">
        <v>1280000</v>
      </c>
      <c r="L49" s="16"/>
      <c r="M49" s="16"/>
      <c r="N49" s="157"/>
      <c r="O49" s="157"/>
      <c r="P49" s="158"/>
      <c r="Q49" s="16">
        <v>1500000</v>
      </c>
      <c r="R49" s="16">
        <v>1200000</v>
      </c>
      <c r="S49" s="16"/>
      <c r="T49" s="16"/>
      <c r="U49" s="157"/>
      <c r="V49" s="16"/>
      <c r="W49" s="16">
        <v>1200000</v>
      </c>
    </row>
  </sheetData>
  <mergeCells count="28">
    <mergeCell ref="A2:W2"/>
    <mergeCell ref="A3:H3"/>
    <mergeCell ref="J4:M4"/>
    <mergeCell ref="N4:P4"/>
    <mergeCell ref="R4:W4"/>
    <mergeCell ref="J5:K5"/>
    <mergeCell ref="A49:H4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85416666666667" right="0.385416666666667" top="0.583333333333333" bottom="0.583333333333333" header="0.5" footer="0.5"/>
  <pageSetup paperSize="9" scale="4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寸佳</cp:lastModifiedBy>
  <dcterms:created xsi:type="dcterms:W3CDTF">2024-02-22T07:00:00Z</dcterms:created>
  <dcterms:modified xsi:type="dcterms:W3CDTF">2025-04-08T07:44:53Z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EFC7D2289DB44FE09546612055259EAF_12</vt:lpwstr>
  </property>
  <property fmtid="{D5CDD505-2E9C-101B-9397-08002B2CF9AE}" pid="3" name="KSOProductBuildVer">
    <vt:lpwstr>2052-12.1.0.16412</vt:lpwstr>
  </property>
</Properties>
</file>