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726" firstSheet="2" activeTab="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5" r:id="rId4"/>
    <sheet name="GK15-3 项目支出绩效自评表" sheetId="6" r:id="rId5"/>
    <sheet name="GK15-4 项目支出绩效自评表" sheetId="7" r:id="rId6"/>
  </sheets>
  <calcPr calcId="144525"/>
</workbook>
</file>

<file path=xl/sharedStrings.xml><?xml version="1.0" encoding="utf-8"?>
<sst xmlns="http://schemas.openxmlformats.org/spreadsheetml/2006/main" count="499" uniqueCount="167">
  <si>
    <t>2023年度部门整体支出绩效自评情况</t>
  </si>
  <si>
    <t>编制单位：芒市城郊中学</t>
  </si>
  <si>
    <t>公开13表</t>
  </si>
  <si>
    <t>一、部门基本情况</t>
  </si>
  <si>
    <t>（一）部门概况</t>
  </si>
  <si>
    <t xml:space="preserve">   我单位性质为事业单位，是一所农村初级中学，截至2023年12月，我校有在岗教职工100人，其中，在编在岗教师94人，工人3人，校医2人，会计1人，退休教职工58人，在校学生1472人。学校占地面积51601m2，校舍建筑总面积8875m2。</t>
  </si>
  <si>
    <t>（二）部门绩效目标的设立情况</t>
  </si>
  <si>
    <t xml:space="preserve">   学校秉承“为每一个孩子的上进人生而努力”的办学理念，深入践行“敦品·励行”的校训，着力构建“以德修身，严谨治学”的教风，“勤学上进，臻于至善”的学风，大力弘扬“做人做事，向上向善”的校风，充分发挥“永不放弃，永不言败”的学校精神，用“紧紧团结在一起，众人划桨开大船”的学校力量，全力培养每一个孩子具有爱国的热忱，强健的体魄，宽广的胸怀，诚信的态度，感恩的心境和勤学的精神，让每一位孩子在上进教师的引领下，努力成为向上向善的上进少年，让孩子们在同一片蓝天下幸福成长。</t>
  </si>
  <si>
    <t>（三）部门整体收支情况</t>
  </si>
  <si>
    <t xml:space="preserve">   本年收入1937.38万元，上年收入1896.07万元，同比上年增加41.32万元，增加2.18%。其中：财政拨款收入1931.18元，上年财政拨款收入1893.37万元，同比上年增加37.81万元，增加2.00%；事业收入0元，比上年无变动；其他收入6.20万元，上年其他收入2.70万元，同比上年增加3.50万元。总收入增加主要原因：基本养老保险缴费、社会保障缴费、医疗保险、住房公积金等人员经费增加。
   本年支出1937.38万元，上年支出1896.40万元，同比上年增加40.98万元，增加2.16%。按支出性质分：基本支出1843.45万元，上年基本支出1792.76万元，同比上年增加50.69万元，增加2.83%；项目支出93.93万元，上年项目支出103.64万元，同比上年减少9.71万元，减少9.37%。总支出增加主要原因：基本养老保险缴费、社会保障缴费、医疗保险、住房公积金等人员经费增加。</t>
  </si>
  <si>
    <t>（四）部门预算管理制度建设情况</t>
  </si>
  <si>
    <t xml:space="preserve">   学校制定了《芒市城郊中学内部控制管理制度》，制定了一系列财务制度，加强对管理层、决策层的监督控制，实行问责制，促使其转变观念，发挥模范带头作用。严格落实各项管理制度，加强内部管理，堵塞漏洞，整章建制，提高效益。</t>
  </si>
  <si>
    <t>（五）严控“三公经费”支出情况</t>
  </si>
  <si>
    <t xml:space="preserve">  学校严格控制“三公”经费的规模和比例，把关“三公”经费支出的审核、审批，杜绝挪用和挤占其他预算资金行为；进一步细化“三公”经费的管理，合理压缩“三公”经费支出。2023年度学校“三公”经费支出主要为公务用车运行维护费，支出金额为0.24万元。</t>
  </si>
  <si>
    <t>二、绩效自评工作情况</t>
  </si>
  <si>
    <t>（一）绩效自评的目的</t>
  </si>
  <si>
    <t xml:space="preserve"> 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</si>
  <si>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</si>
  <si>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</si>
  <si>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 xml:space="preserve">  成立以校长为组长的绩效评价工作组，明确了工作职责，制定评价方案，设计相关表格，确定实施时间。</t>
  </si>
  <si>
    <t>2.组织实施</t>
  </si>
  <si>
    <t>1.核实数据。对2023年度部门整体支出数据的准确性、真实性进行核实，将2022年度和2023年度部门整体支出情况进行比较分析。                                                                                                                                                                                     2.查阅资料。查阅2023年度预算安排、非税收入、预算追加、资金管理、经费支出、资产管理、政府采购等相关文件资料和财务凭证。                                                                                                 3.实地查看。现场查看实物资产等。                                                                                                                            4.归纳汇总。对提供的材料及自评报告，结合现场评价情况进行综合分析、归纳汇总。                                                                                   5.评价组对各项评价指标进行分析讨论。                                                                                                                           6.形成绩效评价报告。</t>
  </si>
  <si>
    <t>三、评价情况分析及综合评价结论</t>
  </si>
  <si>
    <t xml:space="preserve">  经过对业务资料、财务资料和统计数据的分析，对部门整体支出的“目标设定”的合理性、相关性、明确性，“预算配置”的合理性、科学性，“预算执行和管理”的合法合规性、完整性，“资产管理”的合法合规性、规范性，“履职产出和效果”的真实性、相关性等方面进行全面详细分析计算，2023年度部门财政整体支出绩效自评综合得分98分，评价结果为“优”。</t>
  </si>
  <si>
    <t>四、存在的问题和整改情况</t>
  </si>
  <si>
    <t xml:space="preserve">   财务制度不够完善，资产管理不够严谨，业务素质有待提高。为保证预算编制的质量，在编制预算中，本单位应遵循合法性原则、完整性原则、真实性原则、稳妥性原则、合作性原则、绩效性原则。</t>
  </si>
  <si>
    <t>五、绩效自评结果应用</t>
  </si>
  <si>
    <t>针对本部门绩效自评中存在的问题，及时调整和优化，合理配置资源，加强财务管理。建立激励与约束机制，强化评价结果在项目申报和预算编制中的有效应用。自评得分98分，自评等级为“优”。</t>
  </si>
  <si>
    <t>六、主要经验及做法</t>
  </si>
  <si>
    <t xml:space="preserve">  规范财务管理， 提高财务信息质量。加强预算的约束力，细化预算编制工作。加强学习和培训，年初制定学习和培训计划。</t>
  </si>
  <si>
    <t>七、其他需说明的情况</t>
  </si>
  <si>
    <t xml:space="preserve">   无其他需要说明的情况。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</si>
  <si>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</si>
  <si>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</si>
  <si>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</si>
  <si>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</si>
  <si>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芒市城郊中学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</si>
  <si>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</si>
  <si>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</si>
  <si>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</si>
  <si>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</si>
  <si>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</si>
  <si>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</si>
  <si>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</si>
  <si>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</si>
  <si>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</si>
  <si>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</si>
  <si>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</si>
  <si>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</si>
  <si>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</si>
  <si>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</si>
  <si>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</si>
  <si>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</si>
  <si>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>1.致力于实现财务资源的高效利用与合理配置，确保年度预算编制精准无误，预算执行率达到90%以上，严格把控各项支出的合理性与合规性，杜绝不必要的浪费和超支现象，努力提高资金使用效益，为学校各项事业的发展提供坚实的财务保障。
2.在教育教学方面，全力提升学生的学业成绩和综合素质，通过优化教学方法、加强课程建设与开发，使学生的平均成绩显著提高，优秀率和及格率稳步攀升，同时注重培养学生的创新思维、实践能力和社会责任感，促进学生全面而有个性地发展。
3.在师资队伍建设上，加大对教师专业发展的支持力度，提供丰富多样的培训机会，鼓励教师参加各类学术交流和研修活动，促使教师职称晋升人数明显增加，整体教师队伍的专业素养和教学水平得到显著提升，打造一支高素质、专业化的师资队伍。
4.积极营造浓厚的校园文化氛围，开展丰富多彩的文化活动，提升校园文明建设水平，树立良好的学校形象，使学校成为师生共同成长的温馨家园和精神高地。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</si>
  <si>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</si>
  <si>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</si>
  <si>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</si>
  <si>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</si>
  <si>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</si>
  <si>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</si>
  <si>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</si>
  <si>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</si>
  <si>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</si>
  <si>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</si>
  <si>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</si>
  <si>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预算执行率</t>
  </si>
  <si>
    <t>≥</t>
  </si>
  <si>
    <t>万元</t>
  </si>
  <si>
    <t>2023年初预算2078.06万元，预算调整减少140.68万元，本年实际支出1937.38万元，本单位预算执行率100%。根据评分标准，本单位预算执行率100%，该项指标记满分。</t>
  </si>
  <si>
    <t>质量指标</t>
  </si>
  <si>
    <t>资金绩效管理</t>
  </si>
  <si>
    <t>次</t>
  </si>
  <si>
    <t>按时上报预算绩效目标，加强预算绩效跟踪和绩效评价，需要加强落实绩效评价结果的运用各项预算绩效管理工作落实到位。根据评分标准，本单位该项指标扣2分。</t>
  </si>
  <si>
    <t>时效指标</t>
  </si>
  <si>
    <t>重点工作实际完成率</t>
  </si>
  <si>
    <t>%</t>
  </si>
  <si>
    <t>根据年度对各部门为民办实事和部门重点工程与重点工作折算，圆满完成年度重点工作记满分。</t>
  </si>
  <si>
    <t>成本指标</t>
  </si>
  <si>
    <t>公用经费控制率</t>
  </si>
  <si>
    <t>公用经费控制率＝（实际支出公用经费总额÷预算安排公用经费总额）×100%。根据评分标准，本单位该项指标得满分。</t>
  </si>
  <si>
    <t>效益指标</t>
  </si>
  <si>
    <t>社会效益
指标</t>
  </si>
  <si>
    <t>社会效益</t>
  </si>
  <si>
    <t>按照年初制定的工作计划，各项工作均圆满完成，在凝聚各界各团体、促进广泛的统一战线建设及社会稳定、经济发展方面取得了较好的成效，取得了较好的社会效益。根据评分标准，本单位该项指标得满分。</t>
  </si>
  <si>
    <t>生态效益
指标</t>
  </si>
  <si>
    <t>生态效益</t>
  </si>
  <si>
    <t>本单位不断改进行政管理，促进工作作风转变，讲求优质高效，严格资产管理和经费使用，积极节能降耗。</t>
  </si>
  <si>
    <t>可持续影响
指标</t>
  </si>
  <si>
    <t>可持续影响</t>
  </si>
  <si>
    <t>通过年末考核和自查对比，绩效目标在本年基本完成。资金使用具有其可持续性。</t>
  </si>
  <si>
    <t>满意度指标</t>
  </si>
  <si>
    <t>服务对象满意度指标</t>
  </si>
  <si>
    <t>满意度</t>
  </si>
  <si>
    <t>据深入基层了解和部分调查问卷，2023年度社会公众或服务对象对本单位工作满意度在90%-95%左右，事事有答复，群众对工作人员办事态度、效率表示满意。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</si>
  <si>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</si>
  <si>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</si>
  <si>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</si>
  <si>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</si>
  <si>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</si>
  <si>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城乡义务教育阶段学校公用经费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</si>
  <si>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</si>
  <si>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</si>
  <si>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</si>
  <si>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</si>
  <si>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</si>
  <si>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</si>
  <si>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</si>
  <si>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</si>
  <si>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</si>
  <si>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</si>
  <si>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</si>
  <si>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</si>
  <si>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</si>
  <si>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</si>
  <si>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</si>
  <si>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</si>
  <si>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进一步提高公用经费的使用效率。通过优化经费预算编制和执行流程，加强对经费使用的监督和管理，促使学校合理规划和高效利用公用经费，避免浪费和不合理支出，确保每一分钱都能切实发挥作用，提升教育资源的配置效益。
2.促进学校办学条件的均衡改善。改善教学环境、更新教学设备、提升信息化水平等，为学生提供更加公平、优质的教育环境。
3.激发学校的自主发展活力。公用经费的合理保障将鼓励学校积极开展教育教学改革创新、特色课程建设、教师培训提升等活动，培养学生的综合素质和创新能力，推动学校教育质量的稳步提升。</t>
  </si>
  <si>
    <t>1.财政安排的资金，本着先保基本水电费支出和学校安全等支出。                                                                        2.及时完整单据的审核、资金的报销、账目的登录工作。
3.严格执行无细化不预算、无预算不支出；完善项目库管理机制，提高资金的使用效益。</t>
  </si>
  <si>
    <t>项目支出绩效指标表</t>
  </si>
  <si>
    <t>绩效指标</t>
  </si>
  <si>
    <t xml:space="preserve">年度指标值 </t>
  </si>
  <si>
    <t>受益人数</t>
  </si>
  <si>
    <t>=</t>
  </si>
  <si>
    <t>人</t>
  </si>
  <si>
    <t>无偏差</t>
  </si>
  <si>
    <t>学校资金的正常运转率</t>
  </si>
  <si>
    <t>能基本保正常运转的水电费和学校日常最基本的支出；此项扣了2分。</t>
  </si>
  <si>
    <t>资金拨付的及时率</t>
  </si>
  <si>
    <t>由于财政拨款压力较大，多数资金不能及时拨付；此项扣了5分。</t>
  </si>
  <si>
    <t>此项资金的成本控制情况</t>
  </si>
  <si>
    <t>经济效益
指标</t>
  </si>
  <si>
    <t>对经济发展带来的影响和效果</t>
  </si>
  <si>
    <t>财政安排的资金只能保障最基本的支出；此项扣了2分。</t>
  </si>
  <si>
    <t>此项资金的产出带来的社会效益</t>
  </si>
  <si>
    <t>分析了该项资金的使用后，此项资金的产出带来的社会效益需要再提升；此项扣了2分。</t>
  </si>
  <si>
    <t>对环境和生态的影响度</t>
  </si>
  <si>
    <t>项目可持续发展的影响</t>
  </si>
  <si>
    <t>从该年度资金的运转分析来看，对于项目的可持续发展有待加强；此项扣了2分。</t>
  </si>
  <si>
    <t>项目受益人对项目的认可程度</t>
  </si>
  <si>
    <t>针对此项资金受益人对项目的认可程度，此项扣了3分。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</si>
  <si>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</si>
  <si>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</si>
  <si>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</si>
  <si>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</si>
  <si>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</si>
  <si>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</si>
  <si>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</si>
  <si>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家庭经济困难学生生活补助</t>
  </si>
  <si>
    <t>1.做好惠民政策的宣传工作，使广大家长、学生、社会人士了解国家的好政策。                                                                                2.落实四类人员：建档立卡、残疾、农村低保、农村特困供养人员的核实工作。
3.抓实补助资金的发放工作，及时和村委会联系，争取村委会对资助工作的支持。
4.加强资金管理，专款专用，提升资金使用效率。</t>
  </si>
  <si>
    <t>1.及时向上级部门报送相关数据等，认真完成有关资助的其他工作。                           
2.做好家庭经济困难学生的认证、受理、审核、公示、存档等工作。
3.不断完善资助流程，及时足额发放补助资金。</t>
  </si>
  <si>
    <t>享受补助学生数</t>
  </si>
  <si>
    <t>家庭经济困难学生补助通过率</t>
  </si>
  <si>
    <t>财政及时拨款</t>
  </si>
  <si>
    <t>家庭经济困难学生补助成本控制情况</t>
  </si>
  <si>
    <t>家庭经济困难学生补助产出带来的社会效益</t>
  </si>
  <si>
    <t>优</t>
  </si>
  <si>
    <t>8个人口较少民族学生生活补助</t>
  </si>
  <si>
    <t>1.做好惠民政策的宣传工作，使广大家长、学生、社会人士了解国家的好政策。                                                                                2.落实8个人口较少民族。
3.抓实补助资金的发放工作，及时和村委会联系，争取村委会对资助工作的支持。
4.加强资金管理，专款专用，提升资金使用效率。</t>
  </si>
  <si>
    <t>1.及时向上级部门报送相关数据等，认真完成有关资助的其他工作。                                             
2.做好家庭经济困难学生的认证、受理、审核、公示、存档等工作。
3.不断完善资助流程，及时足额发放补助资金。</t>
  </si>
  <si>
    <t>8个人口较少民族学生补助通过率</t>
  </si>
  <si>
    <t>8个人口较少民族学生补助成本控制情况</t>
  </si>
  <si>
    <t>8个人口较少民族学生补助产出带来的社会效益</t>
  </si>
  <si>
    <t>其他专项(单位自有)资金</t>
  </si>
  <si>
    <t>1.坚持紧过日子的思想，通过合理分配和使用其他专项资金，提高教育教学质量，保障学校正常运转，确保学校有足够的资金用于日常运营和维护。
2.通过加强财务管理和监督，提高学校对其他专项资金的使用效率，确保每笔资金都能发挥最大的效益，减少浪费和不当使用。
3.改善学校基础设施：利用其他专项资金改善和维护学校的基础设施，为学生提供更好的学习和生活环境。</t>
  </si>
  <si>
    <t>全年芒市城郊中学其他专项(单位自有)资金支出50000.00元，执行率为100%。</t>
  </si>
  <si>
    <t>师生满意度</t>
  </si>
  <si>
    <t>其他资金来源：上海百吉万福艺术工作室定向捐款。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</si>
</sst>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  <numFmt numFmtId="180" formatCode="0.00_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justify" vertical="center"/>
    </xf>
    <xf numFmtId="0" fontId="4" fillId="3" borderId="4" xfId="49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12" xfId="49" applyNumberFormat="1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8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right" vertical="center" wrapText="1"/>
    </xf>
    <xf numFmtId="179" fontId="9" fillId="0" borderId="1" xfId="49" applyNumberFormat="1" applyFont="1" applyFill="1" applyBorder="1" applyAlignment="1">
      <alignment horizontal="right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right" vertical="center" wrapText="1"/>
    </xf>
    <xf numFmtId="179" fontId="2" fillId="0" borderId="1" xfId="49" applyNumberFormat="1" applyFont="1" applyFill="1" applyBorder="1" applyAlignment="1">
      <alignment horizontal="right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177" fontId="9" fillId="0" borderId="1" xfId="49" applyNumberFormat="1" applyFont="1" applyFill="1" applyBorder="1" applyAlignment="1">
      <alignment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49" fontId="12" fillId="0" borderId="5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9" fillId="0" borderId="11" xfId="49" applyFont="1" applyFill="1" applyBorder="1" applyAlignment="1">
      <alignment horizontal="center" vertical="center" wrapText="1"/>
    </xf>
    <xf numFmtId="49" fontId="9" fillId="0" borderId="12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14" xfId="49" applyFont="1" applyFill="1" applyBorder="1" applyAlignment="1">
      <alignment horizontal="center" vertical="center" wrapText="1"/>
    </xf>
    <xf numFmtId="0" fontId="9" fillId="0" borderId="15" xfId="49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9" fillId="0" borderId="12" xfId="49" applyNumberFormat="1" applyFont="1" applyFill="1" applyBorder="1" applyAlignment="1">
      <alignment horizontal="center" vertical="center" wrapText="1"/>
    </xf>
    <xf numFmtId="0" fontId="9" fillId="0" borderId="12" xfId="49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right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5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3" workbookViewId="0">
      <selection activeCell="D3" sqref="D3"/>
    </sheetView>
  </sheetViews>
  <sheetFormatPr defaultColWidth="9" defaultRowHeight="13.5" outlineLevelCol="5"/>
  <cols>
    <col min="1" max="1" width="17.1238938053097" customWidth="1"/>
    <col min="2" max="2" width="23.2477876106195" customWidth="1"/>
    <col min="3" max="3" width="15.5044247787611" customWidth="1"/>
    <col min="4" max="4" width="63" customWidth="1"/>
    <col min="6" max="6" width="42.8761061946903" customWidth="1"/>
  </cols>
  <sheetData>
    <row r="1" ht="23.25" spans="1:4">
      <c r="A1" s="140" t="s">
        <v>0</v>
      </c>
      <c r="B1" s="140"/>
      <c r="C1" s="140"/>
      <c r="D1" s="140"/>
    </row>
    <row r="2" ht="20" customHeight="1" spans="1:4">
      <c r="A2" s="141" t="s">
        <v>1</v>
      </c>
      <c r="B2" s="141"/>
      <c r="C2" s="142"/>
      <c r="D2" s="143" t="s">
        <v>2</v>
      </c>
    </row>
    <row r="3" ht="89" customHeight="1" spans="1:4">
      <c r="A3" s="144" t="s">
        <v>3</v>
      </c>
      <c r="B3" s="145" t="s">
        <v>4</v>
      </c>
      <c r="C3" s="146"/>
      <c r="D3" s="147" t="s">
        <v>5</v>
      </c>
    </row>
    <row r="4" ht="159" customHeight="1" spans="1:4">
      <c r="A4" s="148"/>
      <c r="B4" s="145" t="s">
        <v>6</v>
      </c>
      <c r="C4" s="146"/>
      <c r="D4" s="149" t="s">
        <v>7</v>
      </c>
    </row>
    <row r="5" ht="204" customHeight="1" spans="1:6">
      <c r="A5" s="148"/>
      <c r="B5" s="145" t="s">
        <v>8</v>
      </c>
      <c r="C5" s="146"/>
      <c r="D5" s="150" t="s">
        <v>9</v>
      </c>
      <c r="F5" s="151"/>
    </row>
    <row r="6" ht="86" customHeight="1" spans="1:4">
      <c r="A6" s="148"/>
      <c r="B6" s="145" t="s">
        <v>10</v>
      </c>
      <c r="C6" s="146"/>
      <c r="D6" s="150" t="s">
        <v>11</v>
      </c>
    </row>
    <row r="7" ht="80" customHeight="1" spans="1:4">
      <c r="A7" s="152"/>
      <c r="B7" s="145" t="s">
        <v>12</v>
      </c>
      <c r="C7" s="146"/>
      <c r="D7" s="150" t="s">
        <v>13</v>
      </c>
    </row>
    <row r="8" ht="93" customHeight="1" spans="1:4">
      <c r="A8" s="144" t="s">
        <v>14</v>
      </c>
      <c r="B8" s="145" t="s">
        <v>15</v>
      </c>
      <c r="C8" s="146"/>
      <c r="D8" s="149" t="s">
        <v>16</v>
      </c>
    </row>
    <row r="9" ht="55" customHeight="1" spans="1:4">
      <c r="A9" s="148"/>
      <c r="B9" s="144" t="s">
        <v>17</v>
      </c>
      <c r="C9" s="153" t="s">
        <v>18</v>
      </c>
      <c r="D9" s="149" t="s">
        <v>19</v>
      </c>
    </row>
    <row r="10" ht="143" customHeight="1" spans="1:4">
      <c r="A10" s="152"/>
      <c r="B10" s="152"/>
      <c r="C10" s="153" t="s">
        <v>20</v>
      </c>
      <c r="D10" s="149" t="s">
        <v>21</v>
      </c>
    </row>
    <row r="11" ht="105" customHeight="1" spans="1:4">
      <c r="A11" s="145" t="s">
        <v>22</v>
      </c>
      <c r="B11" s="154"/>
      <c r="C11" s="146"/>
      <c r="D11" s="150" t="s">
        <v>23</v>
      </c>
    </row>
    <row r="12" ht="75" customHeight="1" spans="1:4">
      <c r="A12" s="145" t="s">
        <v>24</v>
      </c>
      <c r="B12" s="154"/>
      <c r="C12" s="146"/>
      <c r="D12" s="149" t="s">
        <v>25</v>
      </c>
    </row>
    <row r="13" ht="67" customHeight="1" spans="1:4">
      <c r="A13" s="145" t="s">
        <v>26</v>
      </c>
      <c r="B13" s="154"/>
      <c r="C13" s="146"/>
      <c r="D13" s="149" t="s">
        <v>27</v>
      </c>
    </row>
    <row r="14" ht="47" customHeight="1" spans="1:4">
      <c r="A14" s="145" t="s">
        <v>28</v>
      </c>
      <c r="B14" s="154"/>
      <c r="C14" s="146"/>
      <c r="D14" s="149" t="s">
        <v>29</v>
      </c>
    </row>
    <row r="15" ht="53" customHeight="1" spans="1:4">
      <c r="A15" s="145" t="s">
        <v>30</v>
      </c>
      <c r="B15" s="154"/>
      <c r="C15" s="146"/>
      <c r="D15" s="149" t="s">
        <v>31</v>
      </c>
    </row>
    <row r="16" ht="25" customHeight="1" spans="1:4">
      <c r="A16" s="155" t="s">
        <v>32</v>
      </c>
      <c r="B16" s="155"/>
      <c r="C16" s="155"/>
      <c r="D16" s="15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G10" sqref="G10"/>
    </sheetView>
  </sheetViews>
  <sheetFormatPr defaultColWidth="9" defaultRowHeight="13.5"/>
  <cols>
    <col min="1" max="1" width="21" style="113" customWidth="1"/>
    <col min="2" max="2" width="13.2477876106195" style="113" customWidth="1"/>
    <col min="3" max="3" width="15.3716814159292" style="112" customWidth="1"/>
    <col min="4" max="4" width="12.7522123893805" style="113" customWidth="1"/>
    <col min="5" max="5" width="18.3716814159292" style="113" customWidth="1"/>
    <col min="6" max="6" width="10.2477876106195" style="113" customWidth="1"/>
    <col min="7" max="7" width="17.7522123893805" style="113" customWidth="1"/>
    <col min="8" max="8" width="10.7522123893805" style="113" customWidth="1"/>
    <col min="9" max="9" width="20.1238938053097" style="113" customWidth="1"/>
    <col min="10" max="16384" width="9" style="113"/>
  </cols>
  <sheetData>
    <row r="1" ht="23" customHeight="1" spans="1:9">
      <c r="A1" s="114" t="s">
        <v>33</v>
      </c>
      <c r="B1" s="114"/>
      <c r="C1" s="114"/>
      <c r="D1" s="114"/>
      <c r="E1" s="114"/>
      <c r="F1" s="114"/>
      <c r="G1" s="114"/>
      <c r="H1" s="114"/>
      <c r="I1" s="114"/>
    </row>
    <row r="2" ht="24" customHeight="1" spans="1:9">
      <c r="A2" s="115" t="s">
        <v>1</v>
      </c>
      <c r="B2" s="116"/>
      <c r="C2" s="117"/>
      <c r="D2" s="116"/>
      <c r="E2" s="116"/>
      <c r="F2" s="116"/>
      <c r="G2" s="116"/>
      <c r="H2" s="116"/>
      <c r="I2" s="135" t="s">
        <v>34</v>
      </c>
    </row>
    <row r="3" ht="25" customHeight="1" spans="1:9">
      <c r="A3" s="118" t="s">
        <v>35</v>
      </c>
      <c r="B3" s="119" t="s">
        <v>36</v>
      </c>
      <c r="C3" s="120"/>
      <c r="D3" s="120"/>
      <c r="E3" s="120"/>
      <c r="F3" s="120"/>
      <c r="G3" s="120"/>
      <c r="H3" s="120"/>
      <c r="I3" s="136"/>
    </row>
    <row r="4" ht="32" customHeight="1" spans="1:9">
      <c r="A4" s="46" t="s">
        <v>37</v>
      </c>
      <c r="B4" s="121" t="s">
        <v>38</v>
      </c>
      <c r="C4" s="121"/>
      <c r="D4" s="46" t="s">
        <v>39</v>
      </c>
      <c r="E4" s="121" t="s">
        <v>40</v>
      </c>
      <c r="F4" s="46" t="s">
        <v>41</v>
      </c>
      <c r="G4" s="46" t="s">
        <v>42</v>
      </c>
      <c r="H4" s="46" t="s">
        <v>43</v>
      </c>
      <c r="I4" s="46" t="s">
        <v>44</v>
      </c>
    </row>
    <row r="5" ht="25" customHeight="1" spans="1:9">
      <c r="A5" s="46"/>
      <c r="B5" s="46" t="s">
        <v>45</v>
      </c>
      <c r="C5" s="46"/>
      <c r="D5" s="46">
        <v>2072.39</v>
      </c>
      <c r="E5" s="46">
        <f>F5-D5</f>
        <v>-135.01</v>
      </c>
      <c r="F5" s="46">
        <v>1937.38</v>
      </c>
      <c r="G5" s="46">
        <v>1937.38</v>
      </c>
      <c r="H5" s="122">
        <v>100</v>
      </c>
      <c r="I5" s="48" t="s">
        <v>46</v>
      </c>
    </row>
    <row r="6" ht="25" customHeight="1" spans="1:9">
      <c r="A6" s="46"/>
      <c r="B6" s="46" t="s">
        <v>47</v>
      </c>
      <c r="C6" s="46" t="s">
        <v>45</v>
      </c>
      <c r="D6" s="46">
        <v>2067.39</v>
      </c>
      <c r="E6" s="46">
        <v>-223.94</v>
      </c>
      <c r="F6" s="46">
        <v>1843.45</v>
      </c>
      <c r="G6" s="46">
        <v>1843.45</v>
      </c>
      <c r="H6" s="122">
        <v>100</v>
      </c>
      <c r="I6" s="49"/>
    </row>
    <row r="7" ht="25" customHeight="1" spans="1:9">
      <c r="A7" s="46"/>
      <c r="B7" s="46" t="s">
        <v>48</v>
      </c>
      <c r="C7" s="46" t="s">
        <v>45</v>
      </c>
      <c r="D7" s="123">
        <v>5</v>
      </c>
      <c r="E7" s="46">
        <v>88.93</v>
      </c>
      <c r="F7" s="46">
        <v>93.93</v>
      </c>
      <c r="G7" s="46">
        <v>93.93</v>
      </c>
      <c r="H7" s="122">
        <v>100</v>
      </c>
      <c r="I7" s="49"/>
    </row>
    <row r="8" ht="25" customHeight="1" spans="1:9">
      <c r="A8" s="46"/>
      <c r="B8" s="46"/>
      <c r="C8" s="46" t="s">
        <v>49</v>
      </c>
      <c r="D8" s="46"/>
      <c r="E8" s="46">
        <v>88.93</v>
      </c>
      <c r="F8" s="46">
        <v>88.93</v>
      </c>
      <c r="G8" s="46">
        <v>88.93</v>
      </c>
      <c r="H8" s="122">
        <v>100</v>
      </c>
      <c r="I8" s="49"/>
    </row>
    <row r="9" ht="25" customHeight="1" spans="1:9">
      <c r="A9" s="46"/>
      <c r="B9" s="46"/>
      <c r="C9" s="46" t="s">
        <v>50</v>
      </c>
      <c r="D9" s="123">
        <v>5</v>
      </c>
      <c r="E9" s="123"/>
      <c r="F9" s="123">
        <v>5</v>
      </c>
      <c r="G9" s="123">
        <v>5</v>
      </c>
      <c r="H9" s="122">
        <v>100</v>
      </c>
      <c r="I9" s="49"/>
    </row>
    <row r="10" ht="25" customHeight="1" spans="1:9">
      <c r="A10" s="46"/>
      <c r="B10" s="46"/>
      <c r="C10" s="46" t="s">
        <v>51</v>
      </c>
      <c r="D10" s="46"/>
      <c r="E10" s="46"/>
      <c r="F10" s="46"/>
      <c r="G10" s="46"/>
      <c r="H10" s="124"/>
      <c r="I10" s="50"/>
    </row>
    <row r="11" ht="147" customHeight="1" spans="1:9">
      <c r="A11" s="46" t="s">
        <v>52</v>
      </c>
      <c r="B11" s="125" t="s">
        <v>53</v>
      </c>
      <c r="C11" s="126"/>
      <c r="D11" s="126"/>
      <c r="E11" s="126"/>
      <c r="F11" s="126"/>
      <c r="G11" s="126"/>
      <c r="H11" s="126"/>
      <c r="I11" s="137"/>
    </row>
    <row r="12" ht="25" customHeight="1" spans="1:9">
      <c r="A12" s="46" t="s">
        <v>54</v>
      </c>
      <c r="B12" s="46"/>
      <c r="C12" s="46"/>
      <c r="D12" s="46"/>
      <c r="E12" s="46"/>
      <c r="F12" s="46"/>
      <c r="G12" s="46"/>
      <c r="H12" s="46"/>
      <c r="I12" s="46"/>
    </row>
    <row r="13" s="112" customFormat="1" ht="25" customHeight="1" spans="1:9">
      <c r="A13" s="46" t="s">
        <v>55</v>
      </c>
      <c r="B13" s="46" t="s">
        <v>56</v>
      </c>
      <c r="C13" s="46" t="s">
        <v>57</v>
      </c>
      <c r="D13" s="46" t="s">
        <v>58</v>
      </c>
      <c r="E13" s="46" t="s">
        <v>59</v>
      </c>
      <c r="F13" s="46" t="s">
        <v>60</v>
      </c>
      <c r="G13" s="46" t="s">
        <v>61</v>
      </c>
      <c r="H13" s="121" t="s">
        <v>62</v>
      </c>
      <c r="I13" s="121"/>
    </row>
    <row r="14" ht="89" customHeight="1" spans="1:9">
      <c r="A14" s="22" t="s">
        <v>63</v>
      </c>
      <c r="B14" s="23" t="s">
        <v>64</v>
      </c>
      <c r="C14" s="62" t="s">
        <v>65</v>
      </c>
      <c r="D14" s="7" t="s">
        <v>66</v>
      </c>
      <c r="E14" s="127">
        <v>1900</v>
      </c>
      <c r="F14" s="128" t="s">
        <v>67</v>
      </c>
      <c r="G14" s="128">
        <v>1937.38</v>
      </c>
      <c r="H14" s="125" t="s">
        <v>68</v>
      </c>
      <c r="I14" s="137"/>
    </row>
    <row r="15" ht="74" customHeight="1" spans="1:9">
      <c r="A15" s="22"/>
      <c r="B15" s="23" t="s">
        <v>69</v>
      </c>
      <c r="C15" s="62" t="s">
        <v>70</v>
      </c>
      <c r="D15" s="7" t="s">
        <v>66</v>
      </c>
      <c r="E15" s="127">
        <v>4</v>
      </c>
      <c r="F15" s="128" t="s">
        <v>71</v>
      </c>
      <c r="G15" s="128">
        <v>2</v>
      </c>
      <c r="H15" s="125" t="s">
        <v>72</v>
      </c>
      <c r="I15" s="137"/>
    </row>
    <row r="16" ht="51" customHeight="1" spans="1:9">
      <c r="A16" s="22"/>
      <c r="B16" s="23" t="s">
        <v>73</v>
      </c>
      <c r="C16" s="62" t="s">
        <v>74</v>
      </c>
      <c r="D16" s="7" t="s">
        <v>66</v>
      </c>
      <c r="E16" s="127">
        <v>95</v>
      </c>
      <c r="F16" s="129" t="s">
        <v>75</v>
      </c>
      <c r="G16" s="129">
        <v>95</v>
      </c>
      <c r="H16" s="125" t="s">
        <v>76</v>
      </c>
      <c r="I16" s="137"/>
    </row>
    <row r="17" ht="51" customHeight="1" spans="1:9">
      <c r="A17" s="22"/>
      <c r="B17" s="22" t="s">
        <v>77</v>
      </c>
      <c r="C17" s="62" t="s">
        <v>78</v>
      </c>
      <c r="D17" s="7" t="s">
        <v>66</v>
      </c>
      <c r="E17" s="127">
        <v>95</v>
      </c>
      <c r="F17" s="129" t="s">
        <v>75</v>
      </c>
      <c r="G17" s="129">
        <v>95</v>
      </c>
      <c r="H17" s="125" t="s">
        <v>79</v>
      </c>
      <c r="I17" s="137"/>
    </row>
    <row r="18" ht="78" customHeight="1" spans="1:9">
      <c r="A18" s="22" t="s">
        <v>80</v>
      </c>
      <c r="B18" s="22" t="s">
        <v>81</v>
      </c>
      <c r="C18" s="62" t="s">
        <v>82</v>
      </c>
      <c r="D18" s="7" t="s">
        <v>66</v>
      </c>
      <c r="E18" s="127">
        <v>95</v>
      </c>
      <c r="F18" s="129" t="s">
        <v>75</v>
      </c>
      <c r="G18" s="129">
        <v>95</v>
      </c>
      <c r="H18" s="125" t="s">
        <v>83</v>
      </c>
      <c r="I18" s="137"/>
    </row>
    <row r="19" ht="51" customHeight="1" spans="1:9">
      <c r="A19" s="22"/>
      <c r="B19" s="22" t="s">
        <v>84</v>
      </c>
      <c r="C19" s="62" t="s">
        <v>85</v>
      </c>
      <c r="D19" s="7" t="s">
        <v>66</v>
      </c>
      <c r="E19" s="127">
        <v>95</v>
      </c>
      <c r="F19" s="129" t="s">
        <v>75</v>
      </c>
      <c r="G19" s="129">
        <v>95</v>
      </c>
      <c r="H19" s="125" t="s">
        <v>86</v>
      </c>
      <c r="I19" s="137"/>
    </row>
    <row r="20" ht="51" customHeight="1" spans="1:9">
      <c r="A20" s="22"/>
      <c r="B20" s="28" t="s">
        <v>87</v>
      </c>
      <c r="C20" s="62" t="s">
        <v>88</v>
      </c>
      <c r="D20" s="7" t="s">
        <v>66</v>
      </c>
      <c r="E20" s="127">
        <v>95</v>
      </c>
      <c r="F20" s="129" t="s">
        <v>75</v>
      </c>
      <c r="G20" s="129">
        <v>95</v>
      </c>
      <c r="H20" s="125" t="s">
        <v>89</v>
      </c>
      <c r="I20" s="137"/>
    </row>
    <row r="21" ht="67" customHeight="1" spans="1:9">
      <c r="A21" s="29" t="s">
        <v>90</v>
      </c>
      <c r="B21" s="30" t="s">
        <v>91</v>
      </c>
      <c r="C21" s="130" t="s">
        <v>92</v>
      </c>
      <c r="D21" s="7" t="s">
        <v>66</v>
      </c>
      <c r="E21" s="131">
        <v>90</v>
      </c>
      <c r="F21" s="131" t="s">
        <v>75</v>
      </c>
      <c r="G21" s="131">
        <v>95</v>
      </c>
      <c r="H21" s="132" t="s">
        <v>93</v>
      </c>
      <c r="I21" s="138"/>
    </row>
    <row r="22" ht="20" customHeight="1" spans="1:9">
      <c r="A22" s="133" t="s">
        <v>94</v>
      </c>
      <c r="B22" s="134"/>
      <c r="C22" s="134"/>
      <c r="D22" s="134"/>
      <c r="E22" s="134"/>
      <c r="F22" s="134"/>
      <c r="G22" s="134"/>
      <c r="H22" s="134"/>
      <c r="I22" s="139"/>
    </row>
    <row r="23" ht="20" customHeight="1" spans="1:9">
      <c r="A23" s="133" t="s">
        <v>95</v>
      </c>
      <c r="B23" s="134"/>
      <c r="C23" s="134"/>
      <c r="D23" s="134"/>
      <c r="E23" s="134"/>
      <c r="F23" s="134"/>
      <c r="G23" s="134"/>
      <c r="H23" s="134"/>
      <c r="I23" s="139"/>
    </row>
  </sheetData>
  <mergeCells count="22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A23:I23"/>
    <mergeCell ref="A4:A10"/>
    <mergeCell ref="A14:A17"/>
    <mergeCell ref="A18:A2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R27" sqref="R27"/>
    </sheetView>
  </sheetViews>
  <sheetFormatPr defaultColWidth="9" defaultRowHeight="13.5"/>
  <cols>
    <col min="1" max="1" width="9.24778761061947" customWidth="1"/>
    <col min="2" max="2" width="10.2477876106195" customWidth="1"/>
    <col min="3" max="3" width="16.6283185840708" customWidth="1"/>
    <col min="4" max="6" width="10" customWidth="1"/>
    <col min="10" max="10" width="8.3716814159292" customWidth="1"/>
    <col min="11" max="11" width="13.3716814159292" customWidth="1"/>
  </cols>
  <sheetData>
    <row r="1" ht="18" customHeight="1" spans="1:1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3"/>
      <c r="K2" s="44" t="s">
        <v>97</v>
      </c>
    </row>
    <row r="3" ht="25" customHeight="1" spans="1:11">
      <c r="A3" s="4" t="s">
        <v>98</v>
      </c>
      <c r="B3" s="4"/>
      <c r="C3" s="5" t="s">
        <v>99</v>
      </c>
      <c r="D3" s="6"/>
      <c r="E3" s="6"/>
      <c r="F3" s="6"/>
      <c r="G3" s="6"/>
      <c r="H3" s="6"/>
      <c r="I3" s="6"/>
      <c r="J3" s="6"/>
      <c r="K3" s="45"/>
    </row>
    <row r="4" ht="25" customHeight="1" spans="1:11">
      <c r="A4" s="4" t="s">
        <v>100</v>
      </c>
      <c r="B4" s="4"/>
      <c r="C4" s="7" t="s">
        <v>101</v>
      </c>
      <c r="D4" s="7"/>
      <c r="E4" s="7"/>
      <c r="F4" s="4" t="s">
        <v>102</v>
      </c>
      <c r="G4" s="5" t="s">
        <v>36</v>
      </c>
      <c r="H4" s="6"/>
      <c r="I4" s="6"/>
      <c r="J4" s="6"/>
      <c r="K4" s="45"/>
    </row>
    <row r="5" ht="25" customHeight="1" spans="1:11">
      <c r="A5" s="4" t="s">
        <v>103</v>
      </c>
      <c r="B5" s="4"/>
      <c r="C5" s="4"/>
      <c r="D5" s="4" t="s">
        <v>39</v>
      </c>
      <c r="E5" s="4" t="s">
        <v>104</v>
      </c>
      <c r="F5" s="4" t="s">
        <v>105</v>
      </c>
      <c r="G5" s="4" t="s">
        <v>106</v>
      </c>
      <c r="H5" s="4" t="s">
        <v>107</v>
      </c>
      <c r="I5" s="4" t="s">
        <v>108</v>
      </c>
      <c r="J5" s="4"/>
      <c r="K5" s="46" t="s">
        <v>109</v>
      </c>
    </row>
    <row r="6" ht="25" customHeight="1" spans="1:11">
      <c r="A6" s="4"/>
      <c r="B6" s="4"/>
      <c r="C6" s="8" t="s">
        <v>45</v>
      </c>
      <c r="D6" s="10"/>
      <c r="E6" s="10">
        <v>36.35</v>
      </c>
      <c r="F6" s="10">
        <v>36.35</v>
      </c>
      <c r="G6" s="4">
        <v>10</v>
      </c>
      <c r="H6" s="11">
        <v>1</v>
      </c>
      <c r="I6" s="47">
        <v>10</v>
      </c>
      <c r="J6" s="47"/>
      <c r="K6" s="48"/>
    </row>
    <row r="7" ht="25" customHeight="1" spans="1:11">
      <c r="A7" s="4"/>
      <c r="B7" s="4"/>
      <c r="C7" s="8" t="s">
        <v>110</v>
      </c>
      <c r="D7" s="10"/>
      <c r="E7" s="10">
        <v>17.09</v>
      </c>
      <c r="F7" s="10">
        <v>17.09</v>
      </c>
      <c r="G7" s="4">
        <v>5</v>
      </c>
      <c r="H7" s="11">
        <v>1</v>
      </c>
      <c r="I7" s="47">
        <v>5</v>
      </c>
      <c r="J7" s="47"/>
      <c r="K7" s="49"/>
    </row>
    <row r="8" ht="25" customHeight="1" spans="1:11">
      <c r="A8" s="4"/>
      <c r="B8" s="4"/>
      <c r="C8" s="12" t="s">
        <v>111</v>
      </c>
      <c r="D8" s="14"/>
      <c r="E8" s="14">
        <v>19.26</v>
      </c>
      <c r="F8" s="14">
        <v>19.26</v>
      </c>
      <c r="G8" s="4">
        <v>5</v>
      </c>
      <c r="H8" s="11">
        <v>1</v>
      </c>
      <c r="I8" s="47">
        <v>5</v>
      </c>
      <c r="J8" s="47"/>
      <c r="K8" s="49"/>
    </row>
    <row r="9" ht="25" customHeight="1" spans="1:11">
      <c r="A9" s="4"/>
      <c r="B9" s="4"/>
      <c r="C9" s="12" t="s">
        <v>112</v>
      </c>
      <c r="D9" s="60"/>
      <c r="E9" s="106"/>
      <c r="F9" s="106"/>
      <c r="G9" s="107"/>
      <c r="H9" s="31"/>
      <c r="I9" s="111"/>
      <c r="J9" s="111"/>
      <c r="K9" s="50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157" customHeight="1" spans="1:11">
      <c r="A11" s="4"/>
      <c r="B11" s="18" t="s">
        <v>116</v>
      </c>
      <c r="C11" s="18"/>
      <c r="D11" s="18"/>
      <c r="E11" s="18"/>
      <c r="F11" s="18"/>
      <c r="G11" s="19" t="s">
        <v>117</v>
      </c>
      <c r="H11" s="19"/>
      <c r="I11" s="19"/>
      <c r="J11" s="19"/>
      <c r="K11" s="19"/>
    </row>
    <row r="12" ht="25" customHeight="1" spans="1:11">
      <c r="A12" s="20" t="s">
        <v>118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119</v>
      </c>
      <c r="B13" s="21"/>
      <c r="C13" s="21"/>
      <c r="D13" s="21" t="s">
        <v>120</v>
      </c>
      <c r="E13" s="21"/>
      <c r="F13" s="21"/>
      <c r="G13" s="21" t="s">
        <v>61</v>
      </c>
      <c r="H13" s="21" t="s">
        <v>106</v>
      </c>
      <c r="I13" s="21" t="s">
        <v>108</v>
      </c>
      <c r="J13" s="51" t="s">
        <v>62</v>
      </c>
      <c r="K13" s="52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7"/>
      <c r="K14" s="39"/>
    </row>
    <row r="15" ht="35" customHeight="1" spans="1:11">
      <c r="A15" s="22" t="s">
        <v>63</v>
      </c>
      <c r="B15" s="23" t="s">
        <v>64</v>
      </c>
      <c r="C15" s="62" t="s">
        <v>121</v>
      </c>
      <c r="D15" s="7" t="s">
        <v>122</v>
      </c>
      <c r="E15" s="31">
        <v>1471</v>
      </c>
      <c r="F15" s="108" t="s">
        <v>123</v>
      </c>
      <c r="G15" s="109">
        <v>1471</v>
      </c>
      <c r="H15" s="25">
        <v>15</v>
      </c>
      <c r="I15" s="25">
        <v>15</v>
      </c>
      <c r="J15" s="53" t="s">
        <v>124</v>
      </c>
      <c r="K15" s="54"/>
    </row>
    <row r="16" ht="56" customHeight="1" spans="1:11">
      <c r="A16" s="22"/>
      <c r="B16" s="23" t="s">
        <v>69</v>
      </c>
      <c r="C16" s="62" t="s">
        <v>125</v>
      </c>
      <c r="D16" s="7" t="s">
        <v>66</v>
      </c>
      <c r="E16" s="31">
        <v>95</v>
      </c>
      <c r="F16" s="26" t="s">
        <v>75</v>
      </c>
      <c r="G16" s="109">
        <v>90</v>
      </c>
      <c r="H16" s="25">
        <v>15</v>
      </c>
      <c r="I16" s="25">
        <v>13</v>
      </c>
      <c r="J16" s="53" t="s">
        <v>126</v>
      </c>
      <c r="K16" s="54"/>
    </row>
    <row r="17" ht="56" customHeight="1" spans="1:11">
      <c r="A17" s="22"/>
      <c r="B17" s="23" t="s">
        <v>73</v>
      </c>
      <c r="C17" s="62" t="s">
        <v>127</v>
      </c>
      <c r="D17" s="7" t="s">
        <v>66</v>
      </c>
      <c r="E17" s="31">
        <v>95</v>
      </c>
      <c r="F17" s="26" t="s">
        <v>75</v>
      </c>
      <c r="G17" s="110">
        <v>90</v>
      </c>
      <c r="H17" s="25">
        <v>10</v>
      </c>
      <c r="I17" s="25">
        <v>5</v>
      </c>
      <c r="J17" s="53" t="s">
        <v>128</v>
      </c>
      <c r="K17" s="54"/>
    </row>
    <row r="18" ht="56" customHeight="1" spans="1:11">
      <c r="A18" s="22"/>
      <c r="B18" s="22" t="s">
        <v>77</v>
      </c>
      <c r="C18" s="62" t="s">
        <v>129</v>
      </c>
      <c r="D18" s="7" t="s">
        <v>122</v>
      </c>
      <c r="E18" s="31">
        <v>80</v>
      </c>
      <c r="F18" s="26" t="s">
        <v>75</v>
      </c>
      <c r="G18" s="110">
        <v>80</v>
      </c>
      <c r="H18" s="25">
        <v>10</v>
      </c>
      <c r="I18" s="25">
        <v>10</v>
      </c>
      <c r="J18" s="53" t="s">
        <v>124</v>
      </c>
      <c r="K18" s="54"/>
    </row>
    <row r="19" ht="56" customHeight="1" spans="1:11">
      <c r="A19" s="22" t="s">
        <v>80</v>
      </c>
      <c r="B19" s="22" t="s">
        <v>130</v>
      </c>
      <c r="C19" s="62" t="s">
        <v>131</v>
      </c>
      <c r="D19" s="7" t="s">
        <v>66</v>
      </c>
      <c r="E19" s="31">
        <v>98</v>
      </c>
      <c r="F19" s="26" t="s">
        <v>75</v>
      </c>
      <c r="G19" s="110">
        <v>95</v>
      </c>
      <c r="H19" s="25">
        <v>8</v>
      </c>
      <c r="I19" s="25">
        <v>6</v>
      </c>
      <c r="J19" s="53" t="s">
        <v>132</v>
      </c>
      <c r="K19" s="54"/>
    </row>
    <row r="20" ht="56" customHeight="1" spans="1:11">
      <c r="A20" s="22"/>
      <c r="B20" s="22" t="s">
        <v>81</v>
      </c>
      <c r="C20" s="62" t="s">
        <v>133</v>
      </c>
      <c r="D20" s="7" t="s">
        <v>66</v>
      </c>
      <c r="E20" s="31">
        <v>98</v>
      </c>
      <c r="F20" s="26" t="s">
        <v>75</v>
      </c>
      <c r="G20" s="110">
        <v>95</v>
      </c>
      <c r="H20" s="25">
        <v>8</v>
      </c>
      <c r="I20" s="25">
        <v>6</v>
      </c>
      <c r="J20" s="53" t="s">
        <v>134</v>
      </c>
      <c r="K20" s="54"/>
    </row>
    <row r="21" ht="56" customHeight="1" spans="1:11">
      <c r="A21" s="22"/>
      <c r="B21" s="22" t="s">
        <v>84</v>
      </c>
      <c r="C21" s="62" t="s">
        <v>135</v>
      </c>
      <c r="D21" s="7" t="s">
        <v>122</v>
      </c>
      <c r="E21" s="31">
        <v>90</v>
      </c>
      <c r="F21" s="26" t="s">
        <v>75</v>
      </c>
      <c r="G21" s="110">
        <v>90</v>
      </c>
      <c r="H21" s="25">
        <v>8</v>
      </c>
      <c r="I21" s="25">
        <v>8</v>
      </c>
      <c r="J21" s="53" t="s">
        <v>124</v>
      </c>
      <c r="K21" s="54"/>
    </row>
    <row r="22" ht="56" customHeight="1" spans="1:11">
      <c r="A22" s="22"/>
      <c r="B22" s="28" t="s">
        <v>87</v>
      </c>
      <c r="C22" s="62" t="s">
        <v>136</v>
      </c>
      <c r="D22" s="7" t="s">
        <v>122</v>
      </c>
      <c r="E22" s="31">
        <v>100</v>
      </c>
      <c r="F22" s="26" t="s">
        <v>75</v>
      </c>
      <c r="G22" s="110">
        <v>98</v>
      </c>
      <c r="H22" s="25">
        <v>6</v>
      </c>
      <c r="I22" s="25">
        <v>4</v>
      </c>
      <c r="J22" s="53" t="s">
        <v>137</v>
      </c>
      <c r="K22" s="54"/>
    </row>
    <row r="23" ht="56" customHeight="1" spans="1:11">
      <c r="A23" s="29" t="s">
        <v>90</v>
      </c>
      <c r="B23" s="30" t="s">
        <v>91</v>
      </c>
      <c r="C23" s="62" t="s">
        <v>138</v>
      </c>
      <c r="D23" s="7" t="s">
        <v>66</v>
      </c>
      <c r="E23" s="31">
        <v>95</v>
      </c>
      <c r="F23" s="31" t="s">
        <v>75</v>
      </c>
      <c r="G23" s="110">
        <v>90</v>
      </c>
      <c r="H23" s="31">
        <v>10</v>
      </c>
      <c r="I23" s="31">
        <v>7</v>
      </c>
      <c r="J23" s="53" t="s">
        <v>139</v>
      </c>
      <c r="K23" s="54"/>
    </row>
    <row r="24" ht="25" customHeight="1" spans="1:11">
      <c r="A24" s="4" t="s">
        <v>140</v>
      </c>
      <c r="B24" s="4"/>
      <c r="C24" s="4"/>
      <c r="D24" s="56" t="s">
        <v>46</v>
      </c>
      <c r="E24" s="63"/>
      <c r="F24" s="63"/>
      <c r="G24" s="63"/>
      <c r="H24" s="63"/>
      <c r="I24" s="63"/>
      <c r="J24" s="63"/>
      <c r="K24" s="57"/>
    </row>
    <row r="25" ht="25" customHeight="1" spans="1:11">
      <c r="A25" s="34" t="s">
        <v>141</v>
      </c>
      <c r="B25" s="35"/>
      <c r="C25" s="35"/>
      <c r="D25" s="35"/>
      <c r="E25" s="35"/>
      <c r="F25" s="35"/>
      <c r="G25" s="36"/>
      <c r="H25" s="4" t="s">
        <v>142</v>
      </c>
      <c r="I25" s="4" t="s">
        <v>143</v>
      </c>
      <c r="J25" s="56" t="s">
        <v>144</v>
      </c>
      <c r="K25" s="57"/>
    </row>
    <row r="26" ht="25" customHeight="1" spans="1:11">
      <c r="A26" s="37"/>
      <c r="B26" s="38"/>
      <c r="C26" s="38"/>
      <c r="D26" s="38"/>
      <c r="E26" s="38"/>
      <c r="F26" s="38"/>
      <c r="G26" s="39"/>
      <c r="H26" s="4">
        <f>G6+H15+H16+H17+H18+H19+H20+H21+H22+H23</f>
        <v>100</v>
      </c>
      <c r="I26" s="4">
        <f>I6+I15+I16+I17+I18+I19+I20+I21+I22+I23</f>
        <v>84</v>
      </c>
      <c r="J26" s="56" t="s">
        <v>145</v>
      </c>
      <c r="K26" s="57"/>
    </row>
    <row r="27" ht="83" customHeight="1" spans="1:11">
      <c r="A27" s="40" t="s">
        <v>146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ht="27" customHeight="1" spans="1:11">
      <c r="A28" s="41" t="s">
        <v>94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ht="27" customHeight="1" spans="1:11">
      <c r="A29" s="41" t="s">
        <v>95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0">
      <c r="A30" s="42"/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Q33" sqref="Q33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5" width="10" customWidth="1"/>
    <col min="6" max="6" width="8.87610619469027" customWidth="1"/>
    <col min="10" max="10" width="8.3716814159292" customWidth="1"/>
    <col min="11" max="11" width="10.8761061946903" customWidth="1"/>
  </cols>
  <sheetData>
    <row r="1" ht="18" customHeight="1" spans="1:1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3"/>
      <c r="K2" s="44" t="s">
        <v>97</v>
      </c>
    </row>
    <row r="3" ht="25" customHeight="1" spans="1:11">
      <c r="A3" s="64" t="s">
        <v>98</v>
      </c>
      <c r="B3" s="64"/>
      <c r="C3" s="65" t="s">
        <v>147</v>
      </c>
      <c r="D3" s="66"/>
      <c r="E3" s="66"/>
      <c r="F3" s="66"/>
      <c r="G3" s="66"/>
      <c r="H3" s="66"/>
      <c r="I3" s="66"/>
      <c r="J3" s="66"/>
      <c r="K3" s="95"/>
    </row>
    <row r="4" ht="25" customHeight="1" spans="1:11">
      <c r="A4" s="64" t="s">
        <v>100</v>
      </c>
      <c r="B4" s="64"/>
      <c r="C4" s="67" t="s">
        <v>101</v>
      </c>
      <c r="D4" s="67"/>
      <c r="E4" s="67"/>
      <c r="F4" s="64" t="s">
        <v>102</v>
      </c>
      <c r="G4" s="65" t="s">
        <v>36</v>
      </c>
      <c r="H4" s="66"/>
      <c r="I4" s="66"/>
      <c r="J4" s="66"/>
      <c r="K4" s="95"/>
    </row>
    <row r="5" ht="25" customHeight="1" spans="1:11">
      <c r="A5" s="64" t="s">
        <v>103</v>
      </c>
      <c r="B5" s="64"/>
      <c r="C5" s="64"/>
      <c r="D5" s="64" t="s">
        <v>39</v>
      </c>
      <c r="E5" s="64" t="s">
        <v>104</v>
      </c>
      <c r="F5" s="64" t="s">
        <v>105</v>
      </c>
      <c r="G5" s="64" t="s">
        <v>106</v>
      </c>
      <c r="H5" s="64" t="s">
        <v>107</v>
      </c>
      <c r="I5" s="64" t="s">
        <v>108</v>
      </c>
      <c r="J5" s="64"/>
      <c r="K5" s="96" t="s">
        <v>109</v>
      </c>
    </row>
    <row r="6" ht="25" customHeight="1" spans="1:11">
      <c r="A6" s="64"/>
      <c r="B6" s="64"/>
      <c r="C6" s="68" t="s">
        <v>45</v>
      </c>
      <c r="D6" s="69"/>
      <c r="E6" s="69">
        <v>47.9</v>
      </c>
      <c r="F6" s="69">
        <v>47.9</v>
      </c>
      <c r="G6" s="64">
        <v>10</v>
      </c>
      <c r="H6" s="70">
        <v>1</v>
      </c>
      <c r="I6" s="97">
        <v>10</v>
      </c>
      <c r="J6" s="97"/>
      <c r="K6" s="98"/>
    </row>
    <row r="7" ht="25" customHeight="1" spans="1:11">
      <c r="A7" s="64"/>
      <c r="B7" s="64"/>
      <c r="C7" s="68" t="s">
        <v>110</v>
      </c>
      <c r="D7" s="69"/>
      <c r="E7" s="69">
        <v>47.9</v>
      </c>
      <c r="F7" s="69">
        <v>47.9</v>
      </c>
      <c r="G7" s="64">
        <v>10</v>
      </c>
      <c r="H7" s="70">
        <v>1</v>
      </c>
      <c r="I7" s="97">
        <v>10</v>
      </c>
      <c r="J7" s="97"/>
      <c r="K7" s="99"/>
    </row>
    <row r="8" ht="25" customHeight="1" spans="1:11">
      <c r="A8" s="64"/>
      <c r="B8" s="64"/>
      <c r="C8" s="40" t="s">
        <v>111</v>
      </c>
      <c r="D8" s="71"/>
      <c r="E8" s="72"/>
      <c r="F8" s="72"/>
      <c r="G8" s="73"/>
      <c r="H8" s="73"/>
      <c r="I8" s="73"/>
      <c r="J8" s="73"/>
      <c r="K8" s="99"/>
    </row>
    <row r="9" ht="25" customHeight="1" spans="1:11">
      <c r="A9" s="64"/>
      <c r="B9" s="64"/>
      <c r="C9" s="40" t="s">
        <v>112</v>
      </c>
      <c r="D9" s="74"/>
      <c r="E9" s="75"/>
      <c r="F9" s="75"/>
      <c r="G9" s="76"/>
      <c r="H9" s="73"/>
      <c r="I9" s="73"/>
      <c r="J9" s="73"/>
      <c r="K9" s="100"/>
    </row>
    <row r="10" ht="25" customHeight="1" spans="1:11">
      <c r="A10" s="64" t="s">
        <v>113</v>
      </c>
      <c r="B10" s="64" t="s">
        <v>114</v>
      </c>
      <c r="C10" s="64"/>
      <c r="D10" s="64"/>
      <c r="E10" s="64"/>
      <c r="F10" s="64"/>
      <c r="G10" s="77" t="s">
        <v>115</v>
      </c>
      <c r="H10" s="77"/>
      <c r="I10" s="77"/>
      <c r="J10" s="77"/>
      <c r="K10" s="77"/>
    </row>
    <row r="11" ht="129" customHeight="1" spans="1:11">
      <c r="A11" s="64"/>
      <c r="B11" s="78" t="s">
        <v>148</v>
      </c>
      <c r="C11" s="78"/>
      <c r="D11" s="78"/>
      <c r="E11" s="78"/>
      <c r="F11" s="78"/>
      <c r="G11" s="79" t="s">
        <v>149</v>
      </c>
      <c r="H11" s="79"/>
      <c r="I11" s="79"/>
      <c r="J11" s="79"/>
      <c r="K11" s="79"/>
    </row>
    <row r="12" ht="25" customHeight="1" spans="1:11">
      <c r="A12" s="80" t="s">
        <v>118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ht="25" customHeight="1" spans="1:11">
      <c r="A13" s="81" t="s">
        <v>119</v>
      </c>
      <c r="B13" s="81"/>
      <c r="C13" s="81"/>
      <c r="D13" s="81" t="s">
        <v>120</v>
      </c>
      <c r="E13" s="81"/>
      <c r="F13" s="81"/>
      <c r="G13" s="81" t="s">
        <v>61</v>
      </c>
      <c r="H13" s="81" t="s">
        <v>106</v>
      </c>
      <c r="I13" s="81" t="s">
        <v>108</v>
      </c>
      <c r="J13" s="101" t="s">
        <v>62</v>
      </c>
      <c r="K13" s="102"/>
    </row>
    <row r="14" ht="25" customHeight="1" spans="1:11">
      <c r="A14" s="64" t="s">
        <v>55</v>
      </c>
      <c r="B14" s="64" t="s">
        <v>56</v>
      </c>
      <c r="C14" s="64" t="s">
        <v>57</v>
      </c>
      <c r="D14" s="64" t="s">
        <v>58</v>
      </c>
      <c r="E14" s="64" t="s">
        <v>59</v>
      </c>
      <c r="F14" s="64" t="s">
        <v>60</v>
      </c>
      <c r="G14" s="64"/>
      <c r="H14" s="64"/>
      <c r="I14" s="64"/>
      <c r="J14" s="92"/>
      <c r="K14" s="94"/>
    </row>
    <row r="15" ht="35" customHeight="1" spans="1:11">
      <c r="A15" s="82" t="s">
        <v>63</v>
      </c>
      <c r="B15" s="83" t="s">
        <v>64</v>
      </c>
      <c r="C15" s="62" t="s">
        <v>150</v>
      </c>
      <c r="D15" s="7" t="s">
        <v>122</v>
      </c>
      <c r="E15" s="25">
        <v>1181</v>
      </c>
      <c r="F15" s="26" t="s">
        <v>123</v>
      </c>
      <c r="G15" s="25">
        <v>1181</v>
      </c>
      <c r="H15" s="25">
        <v>15</v>
      </c>
      <c r="I15" s="25">
        <v>15</v>
      </c>
      <c r="J15" s="103" t="s">
        <v>124</v>
      </c>
      <c r="K15" s="104"/>
    </row>
    <row r="16" ht="47" customHeight="1" spans="1:11">
      <c r="A16" s="82"/>
      <c r="B16" s="83" t="s">
        <v>69</v>
      </c>
      <c r="C16" s="62" t="s">
        <v>151</v>
      </c>
      <c r="D16" s="7" t="s">
        <v>122</v>
      </c>
      <c r="E16" s="25">
        <v>100</v>
      </c>
      <c r="F16" s="26" t="s">
        <v>75</v>
      </c>
      <c r="G16" s="25">
        <v>100</v>
      </c>
      <c r="H16" s="25">
        <v>15</v>
      </c>
      <c r="I16" s="25">
        <v>15</v>
      </c>
      <c r="J16" s="103" t="s">
        <v>124</v>
      </c>
      <c r="K16" s="104"/>
    </row>
    <row r="17" ht="50" customHeight="1" spans="1:11">
      <c r="A17" s="82"/>
      <c r="B17" s="83" t="s">
        <v>73</v>
      </c>
      <c r="C17" s="62" t="s">
        <v>127</v>
      </c>
      <c r="D17" s="7" t="s">
        <v>122</v>
      </c>
      <c r="E17" s="25">
        <v>100</v>
      </c>
      <c r="F17" s="26" t="s">
        <v>75</v>
      </c>
      <c r="G17" s="25">
        <v>100</v>
      </c>
      <c r="H17" s="25">
        <v>10</v>
      </c>
      <c r="I17" s="25">
        <v>10</v>
      </c>
      <c r="J17" s="103" t="s">
        <v>152</v>
      </c>
      <c r="K17" s="104"/>
    </row>
    <row r="18" ht="35" customHeight="1" spans="1:11">
      <c r="A18" s="82"/>
      <c r="B18" s="82" t="s">
        <v>77</v>
      </c>
      <c r="C18" s="62" t="s">
        <v>153</v>
      </c>
      <c r="D18" s="7" t="s">
        <v>66</v>
      </c>
      <c r="E18" s="25">
        <v>95</v>
      </c>
      <c r="F18" s="26" t="s">
        <v>75</v>
      </c>
      <c r="G18" s="25">
        <v>95</v>
      </c>
      <c r="H18" s="25">
        <v>10</v>
      </c>
      <c r="I18" s="25">
        <v>10</v>
      </c>
      <c r="J18" s="103" t="s">
        <v>124</v>
      </c>
      <c r="K18" s="104"/>
    </row>
    <row r="19" ht="45" customHeight="1" spans="1:11">
      <c r="A19" s="82" t="s">
        <v>80</v>
      </c>
      <c r="B19" s="82" t="s">
        <v>130</v>
      </c>
      <c r="C19" s="62" t="s">
        <v>131</v>
      </c>
      <c r="D19" s="7" t="s">
        <v>66</v>
      </c>
      <c r="E19" s="25">
        <v>95</v>
      </c>
      <c r="F19" s="26" t="s">
        <v>75</v>
      </c>
      <c r="G19" s="25">
        <v>95</v>
      </c>
      <c r="H19" s="25">
        <v>8</v>
      </c>
      <c r="I19" s="25">
        <v>8</v>
      </c>
      <c r="J19" s="103" t="s">
        <v>124</v>
      </c>
      <c r="K19" s="104"/>
    </row>
    <row r="20" ht="54" customHeight="1" spans="1:11">
      <c r="A20" s="82"/>
      <c r="B20" s="82" t="s">
        <v>81</v>
      </c>
      <c r="C20" s="62" t="s">
        <v>154</v>
      </c>
      <c r="D20" s="7" t="s">
        <v>66</v>
      </c>
      <c r="E20" s="25">
        <v>95</v>
      </c>
      <c r="F20" s="26" t="s">
        <v>75</v>
      </c>
      <c r="G20" s="25">
        <v>95</v>
      </c>
      <c r="H20" s="25">
        <v>8</v>
      </c>
      <c r="I20" s="25">
        <v>8</v>
      </c>
      <c r="J20" s="103" t="s">
        <v>124</v>
      </c>
      <c r="K20" s="104"/>
    </row>
    <row r="21" ht="35" customHeight="1" spans="1:11">
      <c r="A21" s="82"/>
      <c r="B21" s="82" t="s">
        <v>84</v>
      </c>
      <c r="C21" s="62" t="s">
        <v>135</v>
      </c>
      <c r="D21" s="7" t="s">
        <v>66</v>
      </c>
      <c r="E21" s="25">
        <v>95</v>
      </c>
      <c r="F21" s="26" t="s">
        <v>75</v>
      </c>
      <c r="G21" s="25">
        <v>95</v>
      </c>
      <c r="H21" s="25">
        <v>8</v>
      </c>
      <c r="I21" s="25">
        <v>8</v>
      </c>
      <c r="J21" s="103" t="s">
        <v>124</v>
      </c>
      <c r="K21" s="104"/>
    </row>
    <row r="22" ht="54" customHeight="1" spans="1:11">
      <c r="A22" s="82"/>
      <c r="B22" s="84" t="s">
        <v>87</v>
      </c>
      <c r="C22" s="62" t="s">
        <v>136</v>
      </c>
      <c r="D22" s="7" t="s">
        <v>66</v>
      </c>
      <c r="E22" s="25">
        <v>96</v>
      </c>
      <c r="F22" s="26" t="s">
        <v>75</v>
      </c>
      <c r="G22" s="25">
        <v>96</v>
      </c>
      <c r="H22" s="25">
        <v>6</v>
      </c>
      <c r="I22" s="25">
        <v>6</v>
      </c>
      <c r="J22" s="103" t="s">
        <v>124</v>
      </c>
      <c r="K22" s="104"/>
    </row>
    <row r="23" ht="52" customHeight="1" spans="1:11">
      <c r="A23" s="85" t="s">
        <v>90</v>
      </c>
      <c r="B23" s="86" t="s">
        <v>91</v>
      </c>
      <c r="C23" s="62" t="s">
        <v>138</v>
      </c>
      <c r="D23" s="7" t="s">
        <v>66</v>
      </c>
      <c r="E23" s="31">
        <v>98</v>
      </c>
      <c r="F23" s="31" t="s">
        <v>75</v>
      </c>
      <c r="G23" s="31">
        <v>98</v>
      </c>
      <c r="H23" s="31">
        <v>10</v>
      </c>
      <c r="I23" s="31">
        <v>10</v>
      </c>
      <c r="J23" s="103" t="s">
        <v>124</v>
      </c>
      <c r="K23" s="104"/>
    </row>
    <row r="24" ht="25" customHeight="1" spans="1:11">
      <c r="A24" s="64" t="s">
        <v>140</v>
      </c>
      <c r="B24" s="64"/>
      <c r="C24" s="64"/>
      <c r="D24" s="87" t="s">
        <v>46</v>
      </c>
      <c r="E24" s="88"/>
      <c r="F24" s="88"/>
      <c r="G24" s="88"/>
      <c r="H24" s="88"/>
      <c r="I24" s="88"/>
      <c r="J24" s="88"/>
      <c r="K24" s="105"/>
    </row>
    <row r="25" ht="25" customHeight="1" spans="1:11">
      <c r="A25" s="89" t="s">
        <v>141</v>
      </c>
      <c r="B25" s="90"/>
      <c r="C25" s="90"/>
      <c r="D25" s="90"/>
      <c r="E25" s="90"/>
      <c r="F25" s="90"/>
      <c r="G25" s="91"/>
      <c r="H25" s="64" t="s">
        <v>142</v>
      </c>
      <c r="I25" s="64" t="s">
        <v>143</v>
      </c>
      <c r="J25" s="87" t="s">
        <v>144</v>
      </c>
      <c r="K25" s="105"/>
    </row>
    <row r="26" ht="25" customHeight="1" spans="1:11">
      <c r="A26" s="92"/>
      <c r="B26" s="93"/>
      <c r="C26" s="93"/>
      <c r="D26" s="93"/>
      <c r="E26" s="93"/>
      <c r="F26" s="93"/>
      <c r="G26" s="94"/>
      <c r="H26" s="64">
        <f>G6+H15+H16+H17+H18+H19+H20+H21+H22+H23</f>
        <v>100</v>
      </c>
      <c r="I26" s="64">
        <f>I6+I15+I16+I17+I18+I19+I20+I21+I22+I23</f>
        <v>100</v>
      </c>
      <c r="J26" s="87" t="s">
        <v>155</v>
      </c>
      <c r="K26" s="105"/>
    </row>
    <row r="27" ht="76" customHeight="1" spans="1:11">
      <c r="A27" s="40" t="s">
        <v>146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ht="22" customHeight="1" spans="1:11">
      <c r="A28" s="41" t="s">
        <v>94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ht="22" customHeight="1" spans="1:11">
      <c r="A29" s="41" t="s">
        <v>95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0">
      <c r="A30" s="42"/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E33" sqref="E33"/>
    </sheetView>
  </sheetViews>
  <sheetFormatPr defaultColWidth="9" defaultRowHeight="13.5"/>
  <cols>
    <col min="1" max="1" width="9.24778761061947" customWidth="1"/>
    <col min="2" max="2" width="10.5044247787611" customWidth="1"/>
    <col min="3" max="3" width="16.6283185840708" customWidth="1"/>
    <col min="4" max="5" width="10" customWidth="1"/>
    <col min="6" max="6" width="7.12389380530973" customWidth="1"/>
    <col min="10" max="10" width="8.3716814159292" customWidth="1"/>
    <col min="11" max="11" width="10.8761061946903" customWidth="1"/>
  </cols>
  <sheetData>
    <row r="1" ht="18" customHeight="1" spans="1:1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3"/>
      <c r="K2" s="44" t="s">
        <v>97</v>
      </c>
    </row>
    <row r="3" ht="25" customHeight="1" spans="1:11">
      <c r="A3" s="4" t="s">
        <v>98</v>
      </c>
      <c r="B3" s="4"/>
      <c r="C3" s="5" t="s">
        <v>156</v>
      </c>
      <c r="D3" s="6"/>
      <c r="E3" s="6"/>
      <c r="F3" s="6"/>
      <c r="G3" s="6"/>
      <c r="H3" s="6"/>
      <c r="I3" s="6"/>
      <c r="J3" s="6"/>
      <c r="K3" s="45"/>
    </row>
    <row r="4" ht="25" customHeight="1" spans="1:11">
      <c r="A4" s="4" t="s">
        <v>100</v>
      </c>
      <c r="B4" s="4"/>
      <c r="C4" s="7" t="s">
        <v>101</v>
      </c>
      <c r="D4" s="7"/>
      <c r="E4" s="7"/>
      <c r="F4" s="4" t="s">
        <v>102</v>
      </c>
      <c r="G4" s="5" t="s">
        <v>36</v>
      </c>
      <c r="H4" s="6"/>
      <c r="I4" s="6"/>
      <c r="J4" s="6"/>
      <c r="K4" s="45"/>
    </row>
    <row r="5" ht="25" customHeight="1" spans="1:11">
      <c r="A5" s="4" t="s">
        <v>103</v>
      </c>
      <c r="B5" s="4"/>
      <c r="C5" s="4"/>
      <c r="D5" s="4" t="s">
        <v>39</v>
      </c>
      <c r="E5" s="4" t="s">
        <v>104</v>
      </c>
      <c r="F5" s="4" t="s">
        <v>105</v>
      </c>
      <c r="G5" s="4" t="s">
        <v>106</v>
      </c>
      <c r="H5" s="4" t="s">
        <v>107</v>
      </c>
      <c r="I5" s="4" t="s">
        <v>108</v>
      </c>
      <c r="J5" s="4"/>
      <c r="K5" s="46" t="s">
        <v>109</v>
      </c>
    </row>
    <row r="6" ht="25" customHeight="1" spans="1:11">
      <c r="A6" s="4"/>
      <c r="B6" s="4"/>
      <c r="C6" s="8" t="s">
        <v>45</v>
      </c>
      <c r="D6" s="10"/>
      <c r="E6" s="10">
        <v>4.68</v>
      </c>
      <c r="F6" s="10">
        <v>4.68</v>
      </c>
      <c r="G6" s="4">
        <v>10</v>
      </c>
      <c r="H6" s="11">
        <v>1</v>
      </c>
      <c r="I6" s="47">
        <v>10</v>
      </c>
      <c r="J6" s="47"/>
      <c r="K6" s="48"/>
    </row>
    <row r="7" ht="25" customHeight="1" spans="1:11">
      <c r="A7" s="4"/>
      <c r="B7" s="4"/>
      <c r="C7" s="8" t="s">
        <v>110</v>
      </c>
      <c r="D7" s="10"/>
      <c r="E7" s="10">
        <v>4.68</v>
      </c>
      <c r="F7" s="10">
        <v>4.68</v>
      </c>
      <c r="G7" s="4">
        <v>10</v>
      </c>
      <c r="H7" s="11">
        <v>1</v>
      </c>
      <c r="I7" s="47">
        <v>10</v>
      </c>
      <c r="J7" s="47"/>
      <c r="K7" s="49"/>
    </row>
    <row r="8" ht="25" customHeight="1" spans="1:11">
      <c r="A8" s="4"/>
      <c r="B8" s="4"/>
      <c r="C8" s="12" t="s">
        <v>111</v>
      </c>
      <c r="D8" s="58"/>
      <c r="E8" s="59"/>
      <c r="F8" s="59"/>
      <c r="G8" s="4"/>
      <c r="H8" s="7"/>
      <c r="I8" s="47"/>
      <c r="J8" s="47"/>
      <c r="K8" s="49"/>
    </row>
    <row r="9" ht="25" customHeight="1" spans="1:11">
      <c r="A9" s="4"/>
      <c r="B9" s="4"/>
      <c r="C9" s="12" t="s">
        <v>112</v>
      </c>
      <c r="D9" s="60"/>
      <c r="E9" s="61"/>
      <c r="F9" s="61"/>
      <c r="G9" s="17"/>
      <c r="H9" s="7"/>
      <c r="I9" s="47"/>
      <c r="J9" s="47"/>
      <c r="K9" s="50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129" customHeight="1" spans="1:11">
      <c r="A11" s="4"/>
      <c r="B11" s="18" t="s">
        <v>157</v>
      </c>
      <c r="C11" s="18"/>
      <c r="D11" s="18"/>
      <c r="E11" s="18"/>
      <c r="F11" s="18"/>
      <c r="G11" s="19" t="s">
        <v>158</v>
      </c>
      <c r="H11" s="19"/>
      <c r="I11" s="19"/>
      <c r="J11" s="19"/>
      <c r="K11" s="19"/>
    </row>
    <row r="12" ht="25" customHeight="1" spans="1:11">
      <c r="A12" s="20" t="s">
        <v>118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119</v>
      </c>
      <c r="B13" s="21"/>
      <c r="C13" s="21"/>
      <c r="D13" s="21" t="s">
        <v>120</v>
      </c>
      <c r="E13" s="21"/>
      <c r="F13" s="21"/>
      <c r="G13" s="21" t="s">
        <v>61</v>
      </c>
      <c r="H13" s="21" t="s">
        <v>106</v>
      </c>
      <c r="I13" s="21" t="s">
        <v>108</v>
      </c>
      <c r="J13" s="51" t="s">
        <v>62</v>
      </c>
      <c r="K13" s="52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7"/>
      <c r="K14" s="39"/>
    </row>
    <row r="15" ht="35" customHeight="1" spans="1:11">
      <c r="A15" s="22" t="s">
        <v>63</v>
      </c>
      <c r="B15" s="23" t="s">
        <v>64</v>
      </c>
      <c r="C15" s="62" t="s">
        <v>150</v>
      </c>
      <c r="D15" s="7" t="s">
        <v>122</v>
      </c>
      <c r="E15" s="25">
        <v>93</v>
      </c>
      <c r="F15" s="26" t="s">
        <v>123</v>
      </c>
      <c r="G15" s="25">
        <v>93</v>
      </c>
      <c r="H15" s="25">
        <v>15</v>
      </c>
      <c r="I15" s="25">
        <v>15</v>
      </c>
      <c r="J15" s="53" t="s">
        <v>124</v>
      </c>
      <c r="K15" s="54"/>
    </row>
    <row r="16" ht="47" customHeight="1" spans="1:11">
      <c r="A16" s="22"/>
      <c r="B16" s="23" t="s">
        <v>69</v>
      </c>
      <c r="C16" s="62" t="s">
        <v>159</v>
      </c>
      <c r="D16" s="7" t="s">
        <v>122</v>
      </c>
      <c r="E16" s="25">
        <v>100</v>
      </c>
      <c r="F16" s="26" t="s">
        <v>75</v>
      </c>
      <c r="G16" s="25">
        <v>100</v>
      </c>
      <c r="H16" s="25">
        <v>15</v>
      </c>
      <c r="I16" s="25">
        <v>15</v>
      </c>
      <c r="J16" s="53" t="s">
        <v>124</v>
      </c>
      <c r="K16" s="54"/>
    </row>
    <row r="17" ht="50" customHeight="1" spans="1:11">
      <c r="A17" s="22"/>
      <c r="B17" s="23" t="s">
        <v>73</v>
      </c>
      <c r="C17" s="62" t="s">
        <v>127</v>
      </c>
      <c r="D17" s="7" t="s">
        <v>122</v>
      </c>
      <c r="E17" s="25">
        <v>100</v>
      </c>
      <c r="F17" s="26" t="s">
        <v>75</v>
      </c>
      <c r="G17" s="25">
        <v>100</v>
      </c>
      <c r="H17" s="25">
        <v>10</v>
      </c>
      <c r="I17" s="25">
        <v>10</v>
      </c>
      <c r="J17" s="53" t="s">
        <v>152</v>
      </c>
      <c r="K17" s="54"/>
    </row>
    <row r="18" ht="35" customHeight="1" spans="1:11">
      <c r="A18" s="22"/>
      <c r="B18" s="22" t="s">
        <v>77</v>
      </c>
      <c r="C18" s="62" t="s">
        <v>160</v>
      </c>
      <c r="D18" s="7" t="s">
        <v>66</v>
      </c>
      <c r="E18" s="25">
        <v>95</v>
      </c>
      <c r="F18" s="26" t="s">
        <v>75</v>
      </c>
      <c r="G18" s="25">
        <v>95</v>
      </c>
      <c r="H18" s="25">
        <v>10</v>
      </c>
      <c r="I18" s="25">
        <v>10</v>
      </c>
      <c r="J18" s="53" t="s">
        <v>124</v>
      </c>
      <c r="K18" s="54"/>
    </row>
    <row r="19" ht="45" customHeight="1" spans="1:11">
      <c r="A19" s="22" t="s">
        <v>80</v>
      </c>
      <c r="B19" s="22" t="s">
        <v>130</v>
      </c>
      <c r="C19" s="62" t="s">
        <v>131</v>
      </c>
      <c r="D19" s="7" t="s">
        <v>66</v>
      </c>
      <c r="E19" s="25">
        <v>95</v>
      </c>
      <c r="F19" s="26" t="s">
        <v>75</v>
      </c>
      <c r="G19" s="25">
        <v>95</v>
      </c>
      <c r="H19" s="25">
        <v>8</v>
      </c>
      <c r="I19" s="25">
        <v>8</v>
      </c>
      <c r="J19" s="53" t="s">
        <v>124</v>
      </c>
      <c r="K19" s="54"/>
    </row>
    <row r="20" ht="54" customHeight="1" spans="1:11">
      <c r="A20" s="22"/>
      <c r="B20" s="22" t="s">
        <v>81</v>
      </c>
      <c r="C20" s="62" t="s">
        <v>161</v>
      </c>
      <c r="D20" s="7" t="s">
        <v>66</v>
      </c>
      <c r="E20" s="25">
        <v>95</v>
      </c>
      <c r="F20" s="26" t="s">
        <v>75</v>
      </c>
      <c r="G20" s="25">
        <v>95</v>
      </c>
      <c r="H20" s="25">
        <v>8</v>
      </c>
      <c r="I20" s="25">
        <v>8</v>
      </c>
      <c r="J20" s="53" t="s">
        <v>124</v>
      </c>
      <c r="K20" s="54"/>
    </row>
    <row r="21" ht="35" customHeight="1" spans="1:11">
      <c r="A21" s="22"/>
      <c r="B21" s="22" t="s">
        <v>84</v>
      </c>
      <c r="C21" s="62" t="s">
        <v>135</v>
      </c>
      <c r="D21" s="7" t="s">
        <v>66</v>
      </c>
      <c r="E21" s="25">
        <v>95</v>
      </c>
      <c r="F21" s="26" t="s">
        <v>75</v>
      </c>
      <c r="G21" s="25">
        <v>95</v>
      </c>
      <c r="H21" s="25">
        <v>8</v>
      </c>
      <c r="I21" s="25">
        <v>8</v>
      </c>
      <c r="J21" s="53" t="s">
        <v>124</v>
      </c>
      <c r="K21" s="54"/>
    </row>
    <row r="22" ht="54" customHeight="1" spans="1:11">
      <c r="A22" s="22"/>
      <c r="B22" s="28" t="s">
        <v>87</v>
      </c>
      <c r="C22" s="62" t="s">
        <v>136</v>
      </c>
      <c r="D22" s="7" t="s">
        <v>66</v>
      </c>
      <c r="E22" s="25">
        <v>96</v>
      </c>
      <c r="F22" s="26" t="s">
        <v>75</v>
      </c>
      <c r="G22" s="25">
        <v>96</v>
      </c>
      <c r="H22" s="25">
        <v>6</v>
      </c>
      <c r="I22" s="25">
        <v>6</v>
      </c>
      <c r="J22" s="53" t="s">
        <v>124</v>
      </c>
      <c r="K22" s="54"/>
    </row>
    <row r="23" ht="58" customHeight="1" spans="1:11">
      <c r="A23" s="29" t="s">
        <v>90</v>
      </c>
      <c r="B23" s="30" t="s">
        <v>91</v>
      </c>
      <c r="C23" s="62" t="s">
        <v>138</v>
      </c>
      <c r="D23" s="7" t="s">
        <v>66</v>
      </c>
      <c r="E23" s="31">
        <v>98</v>
      </c>
      <c r="F23" s="31" t="s">
        <v>75</v>
      </c>
      <c r="G23" s="31">
        <v>98</v>
      </c>
      <c r="H23" s="31">
        <v>10</v>
      </c>
      <c r="I23" s="31">
        <v>10</v>
      </c>
      <c r="J23" s="53" t="s">
        <v>124</v>
      </c>
      <c r="K23" s="54"/>
    </row>
    <row r="24" ht="31" customHeight="1" spans="1:11">
      <c r="A24" s="4" t="s">
        <v>140</v>
      </c>
      <c r="B24" s="4"/>
      <c r="C24" s="4"/>
      <c r="D24" s="56" t="s">
        <v>46</v>
      </c>
      <c r="E24" s="63"/>
      <c r="F24" s="63"/>
      <c r="G24" s="63"/>
      <c r="H24" s="63"/>
      <c r="I24" s="63"/>
      <c r="J24" s="63"/>
      <c r="K24" s="57"/>
    </row>
    <row r="25" ht="25" customHeight="1" spans="1:11">
      <c r="A25" s="34" t="s">
        <v>141</v>
      </c>
      <c r="B25" s="35"/>
      <c r="C25" s="35"/>
      <c r="D25" s="35"/>
      <c r="E25" s="35"/>
      <c r="F25" s="35"/>
      <c r="G25" s="36"/>
      <c r="H25" s="4" t="s">
        <v>142</v>
      </c>
      <c r="I25" s="4" t="s">
        <v>143</v>
      </c>
      <c r="J25" s="56" t="s">
        <v>144</v>
      </c>
      <c r="K25" s="57"/>
    </row>
    <row r="26" ht="25" customHeight="1" spans="1:11">
      <c r="A26" s="37"/>
      <c r="B26" s="38"/>
      <c r="C26" s="38"/>
      <c r="D26" s="38"/>
      <c r="E26" s="38"/>
      <c r="F26" s="38"/>
      <c r="G26" s="39"/>
      <c r="H26" s="4">
        <f>G6+H15+H16+H17+H18+H19+H20+H21+H22+H23</f>
        <v>100</v>
      </c>
      <c r="I26" s="4">
        <f>I6+I15+I16+I17+I18+I19+I20+I21+I22+I23</f>
        <v>100</v>
      </c>
      <c r="J26" s="56" t="s">
        <v>155</v>
      </c>
      <c r="K26" s="57"/>
    </row>
    <row r="27" ht="73" customHeight="1" spans="1:11">
      <c r="A27" s="40" t="s">
        <v>146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ht="24" customHeight="1" spans="1:11">
      <c r="A28" s="41" t="s">
        <v>94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ht="24" customHeight="1" spans="1:11">
      <c r="A29" s="41" t="s">
        <v>95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0">
      <c r="A30" s="42"/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19" workbookViewId="0">
      <selection activeCell="Q29" sqref="Q29"/>
    </sheetView>
  </sheetViews>
  <sheetFormatPr defaultColWidth="9" defaultRowHeight="13.5"/>
  <cols>
    <col min="1" max="1" width="9.24778761061947" customWidth="1"/>
    <col min="2" max="2" width="10.7522123893805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3"/>
      <c r="K2" s="44" t="s">
        <v>97</v>
      </c>
    </row>
    <row r="3" ht="25" customHeight="1" spans="1:11">
      <c r="A3" s="4" t="s">
        <v>98</v>
      </c>
      <c r="B3" s="4"/>
      <c r="C3" s="5" t="s">
        <v>162</v>
      </c>
      <c r="D3" s="6"/>
      <c r="E3" s="6"/>
      <c r="F3" s="6"/>
      <c r="G3" s="6"/>
      <c r="H3" s="6"/>
      <c r="I3" s="6"/>
      <c r="J3" s="6"/>
      <c r="K3" s="45"/>
    </row>
    <row r="4" ht="25" customHeight="1" spans="1:11">
      <c r="A4" s="4" t="s">
        <v>100</v>
      </c>
      <c r="B4" s="4"/>
      <c r="C4" s="7" t="s">
        <v>101</v>
      </c>
      <c r="D4" s="7"/>
      <c r="E4" s="7"/>
      <c r="F4" s="4" t="s">
        <v>102</v>
      </c>
      <c r="G4" s="5" t="s">
        <v>36</v>
      </c>
      <c r="H4" s="6"/>
      <c r="I4" s="6"/>
      <c r="J4" s="6"/>
      <c r="K4" s="45"/>
    </row>
    <row r="5" ht="25" customHeight="1" spans="1:11">
      <c r="A5" s="4" t="s">
        <v>103</v>
      </c>
      <c r="B5" s="4"/>
      <c r="C5" s="4"/>
      <c r="D5" s="4" t="s">
        <v>39</v>
      </c>
      <c r="E5" s="4" t="s">
        <v>104</v>
      </c>
      <c r="F5" s="4" t="s">
        <v>105</v>
      </c>
      <c r="G5" s="4" t="s">
        <v>106</v>
      </c>
      <c r="H5" s="4" t="s">
        <v>107</v>
      </c>
      <c r="I5" s="4" t="s">
        <v>108</v>
      </c>
      <c r="J5" s="4"/>
      <c r="K5" s="46" t="s">
        <v>109</v>
      </c>
    </row>
    <row r="6" ht="25" customHeight="1" spans="1:11">
      <c r="A6" s="4"/>
      <c r="B6" s="4"/>
      <c r="C6" s="8" t="s">
        <v>45</v>
      </c>
      <c r="D6" s="9">
        <v>5</v>
      </c>
      <c r="E6" s="10">
        <v>5</v>
      </c>
      <c r="F6" s="10">
        <v>5</v>
      </c>
      <c r="G6" s="4">
        <v>10</v>
      </c>
      <c r="H6" s="11">
        <v>1</v>
      </c>
      <c r="I6" s="47">
        <v>10</v>
      </c>
      <c r="J6" s="47"/>
      <c r="K6" s="48"/>
    </row>
    <row r="7" ht="25" customHeight="1" spans="1:11">
      <c r="A7" s="4"/>
      <c r="B7" s="4"/>
      <c r="C7" s="8" t="s">
        <v>110</v>
      </c>
      <c r="D7" s="9"/>
      <c r="E7" s="10"/>
      <c r="F7" s="10"/>
      <c r="G7" s="4"/>
      <c r="H7" s="7"/>
      <c r="I7" s="47"/>
      <c r="J7" s="47"/>
      <c r="K7" s="49"/>
    </row>
    <row r="8" ht="25" customHeight="1" spans="1:11">
      <c r="A8" s="4"/>
      <c r="B8" s="4"/>
      <c r="C8" s="12" t="s">
        <v>111</v>
      </c>
      <c r="D8" s="13"/>
      <c r="E8" s="14"/>
      <c r="F8" s="14"/>
      <c r="G8" s="4"/>
      <c r="H8" s="7"/>
      <c r="I8" s="47"/>
      <c r="J8" s="47"/>
      <c r="K8" s="49"/>
    </row>
    <row r="9" ht="25" customHeight="1" spans="1:11">
      <c r="A9" s="4"/>
      <c r="B9" s="4"/>
      <c r="C9" s="12" t="s">
        <v>112</v>
      </c>
      <c r="D9" s="15">
        <v>5</v>
      </c>
      <c r="E9" s="16">
        <v>5</v>
      </c>
      <c r="F9" s="16">
        <v>5</v>
      </c>
      <c r="G9" s="17">
        <v>0</v>
      </c>
      <c r="H9" s="11">
        <v>1</v>
      </c>
      <c r="I9" s="47">
        <v>10</v>
      </c>
      <c r="J9" s="47"/>
      <c r="K9" s="50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145" customHeight="1" spans="1:11">
      <c r="A11" s="4"/>
      <c r="B11" s="18" t="s">
        <v>163</v>
      </c>
      <c r="C11" s="18"/>
      <c r="D11" s="18"/>
      <c r="E11" s="18"/>
      <c r="F11" s="18"/>
      <c r="G11" s="19" t="s">
        <v>164</v>
      </c>
      <c r="H11" s="19"/>
      <c r="I11" s="19"/>
      <c r="J11" s="19"/>
      <c r="K11" s="19"/>
    </row>
    <row r="12" ht="25" customHeight="1" spans="1:11">
      <c r="A12" s="20" t="s">
        <v>118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119</v>
      </c>
      <c r="B13" s="21"/>
      <c r="C13" s="21"/>
      <c r="D13" s="21" t="s">
        <v>120</v>
      </c>
      <c r="E13" s="21"/>
      <c r="F13" s="21"/>
      <c r="G13" s="21" t="s">
        <v>61</v>
      </c>
      <c r="H13" s="21" t="s">
        <v>106</v>
      </c>
      <c r="I13" s="21" t="s">
        <v>108</v>
      </c>
      <c r="J13" s="51" t="s">
        <v>62</v>
      </c>
      <c r="K13" s="52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7"/>
      <c r="K14" s="39"/>
    </row>
    <row r="15" ht="35" customHeight="1" spans="1:11">
      <c r="A15" s="22" t="s">
        <v>63</v>
      </c>
      <c r="B15" s="23" t="s">
        <v>64</v>
      </c>
      <c r="C15" s="24" t="s">
        <v>121</v>
      </c>
      <c r="D15" s="7" t="s">
        <v>122</v>
      </c>
      <c r="E15" s="25">
        <v>1471</v>
      </c>
      <c r="F15" s="26" t="s">
        <v>123</v>
      </c>
      <c r="G15" s="25">
        <v>1471</v>
      </c>
      <c r="H15" s="25">
        <v>15</v>
      </c>
      <c r="I15" s="25">
        <v>15</v>
      </c>
      <c r="J15" s="53" t="s">
        <v>124</v>
      </c>
      <c r="K15" s="54"/>
    </row>
    <row r="16" ht="47" customHeight="1" spans="1:11">
      <c r="A16" s="22"/>
      <c r="B16" s="23" t="s">
        <v>69</v>
      </c>
      <c r="C16" s="24" t="s">
        <v>125</v>
      </c>
      <c r="D16" s="7" t="s">
        <v>122</v>
      </c>
      <c r="E16" s="25">
        <v>100</v>
      </c>
      <c r="F16" s="26" t="s">
        <v>75</v>
      </c>
      <c r="G16" s="25">
        <v>100</v>
      </c>
      <c r="H16" s="25">
        <v>15</v>
      </c>
      <c r="I16" s="25">
        <v>15</v>
      </c>
      <c r="J16" s="53" t="s">
        <v>124</v>
      </c>
      <c r="K16" s="54"/>
    </row>
    <row r="17" ht="50" customHeight="1" spans="1:11">
      <c r="A17" s="22"/>
      <c r="B17" s="23" t="s">
        <v>73</v>
      </c>
      <c r="C17" s="24" t="s">
        <v>127</v>
      </c>
      <c r="D17" s="7" t="s">
        <v>122</v>
      </c>
      <c r="E17" s="25">
        <v>100</v>
      </c>
      <c r="F17" s="26" t="s">
        <v>75</v>
      </c>
      <c r="G17" s="25">
        <v>100</v>
      </c>
      <c r="H17" s="25">
        <v>10</v>
      </c>
      <c r="I17" s="25">
        <v>10</v>
      </c>
      <c r="J17" s="53" t="s">
        <v>124</v>
      </c>
      <c r="K17" s="54"/>
    </row>
    <row r="18" ht="35" customHeight="1" spans="1:11">
      <c r="A18" s="22"/>
      <c r="B18" s="22" t="s">
        <v>77</v>
      </c>
      <c r="C18" s="24" t="s">
        <v>129</v>
      </c>
      <c r="D18" s="7" t="s">
        <v>122</v>
      </c>
      <c r="E18" s="25">
        <v>100</v>
      </c>
      <c r="F18" s="26" t="s">
        <v>75</v>
      </c>
      <c r="G18" s="25">
        <v>100</v>
      </c>
      <c r="H18" s="25">
        <v>10</v>
      </c>
      <c r="I18" s="25">
        <v>10</v>
      </c>
      <c r="J18" s="53" t="s">
        <v>124</v>
      </c>
      <c r="K18" s="54"/>
    </row>
    <row r="19" ht="45" customHeight="1" spans="1:11">
      <c r="A19" s="22" t="s">
        <v>80</v>
      </c>
      <c r="B19" s="22" t="s">
        <v>130</v>
      </c>
      <c r="C19" s="27" t="s">
        <v>131</v>
      </c>
      <c r="D19" s="7" t="s">
        <v>122</v>
      </c>
      <c r="E19" s="25">
        <v>100</v>
      </c>
      <c r="F19" s="26" t="s">
        <v>75</v>
      </c>
      <c r="G19" s="25">
        <v>100</v>
      </c>
      <c r="H19" s="25">
        <v>8</v>
      </c>
      <c r="I19" s="25">
        <v>8</v>
      </c>
      <c r="J19" s="53" t="s">
        <v>124</v>
      </c>
      <c r="K19" s="54"/>
    </row>
    <row r="20" ht="54" customHeight="1" spans="1:11">
      <c r="A20" s="22"/>
      <c r="B20" s="22" t="s">
        <v>81</v>
      </c>
      <c r="C20" s="27" t="s">
        <v>133</v>
      </c>
      <c r="D20" s="7" t="s">
        <v>122</v>
      </c>
      <c r="E20" s="25">
        <v>100</v>
      </c>
      <c r="F20" s="26" t="s">
        <v>75</v>
      </c>
      <c r="G20" s="25">
        <v>100</v>
      </c>
      <c r="H20" s="25">
        <v>8</v>
      </c>
      <c r="I20" s="25">
        <v>8</v>
      </c>
      <c r="J20" s="53" t="s">
        <v>124</v>
      </c>
      <c r="K20" s="54"/>
    </row>
    <row r="21" ht="35" customHeight="1" spans="1:11">
      <c r="A21" s="22"/>
      <c r="B21" s="22" t="s">
        <v>84</v>
      </c>
      <c r="C21" s="27" t="s">
        <v>135</v>
      </c>
      <c r="D21" s="7" t="s">
        <v>122</v>
      </c>
      <c r="E21" s="25">
        <v>100</v>
      </c>
      <c r="F21" s="26" t="s">
        <v>75</v>
      </c>
      <c r="G21" s="25">
        <v>100</v>
      </c>
      <c r="H21" s="25">
        <v>8</v>
      </c>
      <c r="I21" s="25">
        <v>8</v>
      </c>
      <c r="J21" s="53" t="s">
        <v>124</v>
      </c>
      <c r="K21" s="54"/>
    </row>
    <row r="22" ht="54" customHeight="1" spans="1:11">
      <c r="A22" s="22"/>
      <c r="B22" s="28" t="s">
        <v>87</v>
      </c>
      <c r="C22" s="27" t="s">
        <v>136</v>
      </c>
      <c r="D22" s="7" t="s">
        <v>122</v>
      </c>
      <c r="E22" s="25">
        <v>100</v>
      </c>
      <c r="F22" s="26" t="s">
        <v>75</v>
      </c>
      <c r="G22" s="25">
        <v>100</v>
      </c>
      <c r="H22" s="25">
        <v>6</v>
      </c>
      <c r="I22" s="25">
        <v>6</v>
      </c>
      <c r="J22" s="53" t="s">
        <v>124</v>
      </c>
      <c r="K22" s="54"/>
    </row>
    <row r="23" ht="52" customHeight="1" spans="1:11">
      <c r="A23" s="29" t="s">
        <v>90</v>
      </c>
      <c r="B23" s="30" t="s">
        <v>91</v>
      </c>
      <c r="C23" s="27" t="s">
        <v>165</v>
      </c>
      <c r="D23" s="7" t="s">
        <v>122</v>
      </c>
      <c r="E23" s="25">
        <v>100</v>
      </c>
      <c r="F23" s="31" t="s">
        <v>75</v>
      </c>
      <c r="G23" s="25">
        <v>100</v>
      </c>
      <c r="H23" s="31">
        <v>10</v>
      </c>
      <c r="I23" s="31">
        <v>10</v>
      </c>
      <c r="J23" s="53" t="s">
        <v>124</v>
      </c>
      <c r="K23" s="54"/>
    </row>
    <row r="24" ht="31" customHeight="1" spans="1:11">
      <c r="A24" s="4" t="s">
        <v>140</v>
      </c>
      <c r="B24" s="4"/>
      <c r="C24" s="4"/>
      <c r="D24" s="32" t="s">
        <v>166</v>
      </c>
      <c r="E24" s="33"/>
      <c r="F24" s="33"/>
      <c r="G24" s="33"/>
      <c r="H24" s="33"/>
      <c r="I24" s="33"/>
      <c r="J24" s="33"/>
      <c r="K24" s="55"/>
    </row>
    <row r="25" ht="25" customHeight="1" spans="1:11">
      <c r="A25" s="34" t="s">
        <v>141</v>
      </c>
      <c r="B25" s="35"/>
      <c r="C25" s="35"/>
      <c r="D25" s="35"/>
      <c r="E25" s="35"/>
      <c r="F25" s="35"/>
      <c r="G25" s="36"/>
      <c r="H25" s="4" t="s">
        <v>142</v>
      </c>
      <c r="I25" s="4" t="s">
        <v>143</v>
      </c>
      <c r="J25" s="56" t="s">
        <v>144</v>
      </c>
      <c r="K25" s="57"/>
    </row>
    <row r="26" ht="25" customHeight="1" spans="1:11">
      <c r="A26" s="37"/>
      <c r="B26" s="38"/>
      <c r="C26" s="38"/>
      <c r="D26" s="38"/>
      <c r="E26" s="38"/>
      <c r="F26" s="38"/>
      <c r="G26" s="39"/>
      <c r="H26" s="4">
        <f>G6+H15+H16+H17+H18+H19+H20+H21+H22+H23</f>
        <v>100</v>
      </c>
      <c r="I26" s="4">
        <f>I6+I15+I16+I17+I18+I19+I20+I21+I22+I23</f>
        <v>100</v>
      </c>
      <c r="J26" s="56" t="s">
        <v>155</v>
      </c>
      <c r="K26" s="57"/>
    </row>
    <row r="27" ht="84" customHeight="1" spans="1:11">
      <c r="A27" s="40" t="s">
        <v>146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ht="26" customHeight="1" spans="1:11">
      <c r="A28" s="41" t="s">
        <v>94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ht="26" customHeight="1" spans="1:11">
      <c r="A29" s="41" t="s">
        <v>95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0">
      <c r="A30" s="42"/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1C2DEF29718342339F93A6079FAFAA66</vt:lpwstr>
  </property>
</Properties>
</file>