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GK132023年度部门整体支出绩效自评情况" sheetId="1" r:id="rId1"/>
    <sheet name="GK142023年度部门整体支出绩效自评表" sheetId="2" r:id="rId2"/>
    <sheet name="GK15-1项目支出绩效自评表" sheetId="3" r:id="rId3"/>
    <sheet name="GK15-2项目支出绩效自评表 " sheetId="4" r:id="rId4"/>
    <sheet name="GK15-3项目支出绩效自评表  " sheetId="5" r:id="rId5"/>
    <sheet name="GK15-4项目支出绩效自评表   " sheetId="6" r:id="rId6"/>
    <sheet name="GK15-5项目支出绩效自评表    " sheetId="7" r:id="rId7"/>
    <sheet name="GK15-6项目支出绩效自评表   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<sst xmlns="http://schemas.openxmlformats.org/spreadsheetml/2006/main" count="746" uniqueCount="211">
  <si>
    <t>2023年度部门整体支出绩效自评情况</t>
  </si>
  <si>
    <t>编制单位：芒市中山乡中心校</t>
  </si>
  <si>
    <t>公开13表</t>
  </si>
  <si>
    <t>一、部门基本情况</t>
  </si>
  <si>
    <t>（一）部门概况</t>
  </si>
  <si>
    <t xml:space="preserve">    芒市中山乡中心校属二级预算单位，单位性质事业单位，经费供给方式为财政预算全额供给经费，执行事业单位会计制度，报表类型为单户表。属义务教育小学六年制基础教育学校。学校现有人员编制58人，实有在职教职工53人。内设办公室、教务处、总务处、政教处和后勤保卫室5个科室。2023年在校学生1018人（其中义务教育段829人、幼儿教育段189人）。单位主要职能：实施小学义务教育，促进基础教育发展。小学学历教育（相关社会服务）。</t>
  </si>
  <si>
    <t>（二）部门绩效目标的设立情况</t>
  </si>
  <si>
    <t xml:space="preserve">1.保障中山乡中心校在职人员53人、离退休人员26人的正常办公、生活秩序；2.加强学校财务工作管理，做好教育脱贫工作，有计划、合理的使用国家的教育资金；3.改善农村教学条件，关注留守儿童，积极开展健康积极的教育活动；4.加强师德师风建设，办人民满意的教育。
</t>
  </si>
  <si>
    <t>（三）部门整体收支情况</t>
  </si>
  <si>
    <t>2023年部门整体收入998.41万元，其中财政补助收入979.21万元，其他收入19.2万元；整体支出998.19万元。</t>
  </si>
  <si>
    <t>（四）部门预算管理制度建设情况</t>
  </si>
  <si>
    <t>根据《中华人民共和国会计法》、《中华人民共和国预算法》、《事业单位财务规则》等国家法律法规，制定并实施了《芒市中山乡中心校预算绩效管理办法》等内部控制管理制度，部门预算管理制度健全并有效执行，组织机构健全。</t>
  </si>
  <si>
    <t>（五）严控“三公经费”支出情况</t>
  </si>
  <si>
    <t xml:space="preserve">“三公”经费支出预决算对比情况：“三公”经费预算数0元；“三公”经费决算数0元；无差异率。
</t>
  </si>
  <si>
    <t>二、绩效自评工作情况</t>
  </si>
  <si>
    <t>（一）绩效自评的目的</t>
  </si>
  <si>
    <t>通过绩效目标的设置情况、资金使用情况、项目实施管理情况、项目绩效表现情况自我评价，了解资金使用是否达到了预期目标、资金管理是否规范、资金使用是否有效，检验资金支出效率和效果，分析存在问题及原因，及时总结经验，改进管理措施，不断增强和落实绩效管理责任，完善工作机制，有效提高资金管理水平和使用效益。</t>
  </si>
  <si>
    <t>（二）自评组织过程</t>
  </si>
  <si>
    <t>1.前期准备</t>
  </si>
  <si>
    <t>1.成立由校长担任组长的绩效自评领导小组，负责绩效自评的领导管理工作，明确自评工作任务。 2.领导小组下设办公室，负责财政支出绩效自评工作的具体组织、协调工作。 3.办公室小组成员负责拟定自评报告提交小组审核。</t>
  </si>
  <si>
    <t>2.组织实施</t>
  </si>
  <si>
    <t>1、由相关业务处室负责，实施前期调研工作，充分了解评价资金的有关情况。
2、由相关业务处室负责，收集查阅与评价项目有关的政策及相关资料。
3、由相关业务处室负责，根据了解到的情况和收据到的资料，并结合实际情况，制定符合实际的评价指标体系和自评方案。
4、实施评价：（1）业务处室人员在财务人员的全力配合下，根据自评方案对所掌握的有关资料进行分类、整理和分析。
（2）根据部门预期绩效目标设定的情况，审查有关对应的业务资料。根据部门预算安排情况，审查有关对应的收支财务资料。
（3）根据业务资料、财务资料，按照自评方案对履职效益或质量做出评判。
（4）对照评价指标体系与标准，通过分析相关评价资料，对部门整体绩效情况进行综合性评判并利用算术平均法计算打分。
（5）形成评价结论并撰写自评报告。</t>
  </si>
  <si>
    <t>三、评价情况分析及综合评价结论</t>
  </si>
  <si>
    <t xml:space="preserve">1、针对本部门绩效自评中存在的问题，及时调整和优化本部门后续项目和以后年度预算支出的方向和结构，合理配置资源，加强财务管理。
2、建立激励与约束机制，强化评价结果在项目申报和预算编制中的有效应用。
3、自评得分81分，自评等级为“良”，自评结果应用方式为“比较分析法”和“因素分析法”。
</t>
  </si>
  <si>
    <t>四、存在的问题和整改情况</t>
  </si>
  <si>
    <t xml:space="preserve">根据本次绩效评价情况，存在预算绩效申报时，编制的绩效目标不具体，绩效目标未完全细化分解为具体工作任务，部分绩效指标不清晰、可衡量性差。
针对上述问题，责成相关业务处室在今后的预算绩效申报时，在财务部门的配合下，将全年工作任务细化分解为具体的工作目标，并尽量采取定量的方式制定清晰、可衡量的绩效指标。
</t>
  </si>
  <si>
    <t>五、绩效自评结果应用</t>
  </si>
  <si>
    <r>
      <rPr>
        <sz val="10"/>
        <color rgb="FF000000"/>
        <rFont val="宋体"/>
        <charset val="134"/>
      </rPr>
      <t>1、针对本部门绩效自评中存在的问题，及时调整和优化本部门后续项目和以后年度预算支出的方向和结构，合理配置资源，加强财务管理。
2、建立激励与约束机制，强化评价结果在项目申报和预算编制中的有效应用。
3、</t>
    </r>
    <r>
      <rPr>
        <sz val="10"/>
        <rFont val="宋体"/>
        <charset val="134"/>
      </rPr>
      <t>自评得86分，自评等级为“良”</t>
    </r>
    <r>
      <rPr>
        <sz val="10"/>
        <color rgb="FF000000"/>
        <rFont val="宋体"/>
        <charset val="134"/>
      </rPr>
      <t>，自评结果应用方式为“比较分析法”和“因素分析法”。</t>
    </r>
  </si>
  <si>
    <t>六、主要经验及做法</t>
  </si>
  <si>
    <t>1、进一步加强了预算管理，加大预算执行力度，确保实现预算管理的科学化、公开化、透明化。在妥善使用财政资金的同时，开源节流，在争取多渠道筹措资金的基础上，树立节俭办学意识，科学合理有效地使用资金。
2、树立以全面预算管理、绩效评价管理、审批制度管理为主要内容的管理理念，使我校的财务工作从单纯的申请资金、记账、算账为主的报账型的工作方式，逐步转向事前参与决策、事中管理控制、事后绩效评价的新型财务管理模式。</t>
  </si>
  <si>
    <t>七、其他需说明的情况</t>
  </si>
  <si>
    <t>无其他需要说明的情况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</si>
  <si>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</si>
  <si>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</si>
  <si>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</si>
  <si>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</si>
  <si>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芒市中山乡中心校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</si>
  <si>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</si>
  <si>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</si>
  <si>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</si>
  <si>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</si>
  <si>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</si>
  <si>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</si>
  <si>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</si>
  <si>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</si>
  <si>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</si>
  <si>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</si>
  <si>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</si>
  <si>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</si>
  <si>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</si>
  <si>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</si>
  <si>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</si>
  <si>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保障中山乡中心校在职人员53人、离退休人员27人的正常办公、生活秩序；2.加强学校财务工作管理，做好教育脱贫工作，有计划、合理的使用国家的教育资金；3.改善农村教学条件，关注留守儿童，积极开展健康积极的教育活动；4.加强师德师风建设，办人民满意的教育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</si>
  <si>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</si>
  <si>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</si>
  <si>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</si>
  <si>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</si>
  <si>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</si>
  <si>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</si>
  <si>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</si>
  <si>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</si>
  <si>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</si>
  <si>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</si>
  <si>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</si>
  <si>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项目收益人数</t>
  </si>
  <si>
    <t>=</t>
  </si>
  <si>
    <t>%</t>
  </si>
  <si>
    <t>无偏差</t>
  </si>
  <si>
    <t>质量指标</t>
  </si>
  <si>
    <t>学生参与度</t>
  </si>
  <si>
    <t>≥</t>
  </si>
  <si>
    <t>时效指标</t>
  </si>
  <si>
    <t>重点工作实际完成率</t>
  </si>
  <si>
    <t xml:space="preserve">
＞
</t>
  </si>
  <si>
    <t>效益指标</t>
  </si>
  <si>
    <t>社会效益指标</t>
  </si>
  <si>
    <t>受益四类贫困人口数</t>
  </si>
  <si>
    <t>人</t>
  </si>
  <si>
    <t>可持续影响
指标</t>
  </si>
  <si>
    <t>培养学生学习习惯和学习能力</t>
  </si>
  <si>
    <t>提升</t>
  </si>
  <si>
    <t>满意度指标</t>
  </si>
  <si>
    <t>服务对象满意度指标等</t>
  </si>
  <si>
    <t>社会各界满意度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</si>
  <si>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</si>
  <si>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</si>
  <si>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</si>
  <si>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公开15-1表
金额单位：万元</t>
  </si>
  <si>
    <t>项目名称</t>
  </si>
  <si>
    <t>农村义务教育学生营养餐资金</t>
  </si>
  <si>
    <t>主管部门</t>
  </si>
  <si>
    <t>芒市教育体育局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</si>
  <si>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</si>
  <si>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</si>
  <si>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</si>
  <si>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</si>
  <si>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</si>
  <si>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</si>
  <si>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</si>
  <si>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</si>
  <si>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</si>
  <si>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</si>
  <si>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</si>
  <si>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</si>
  <si>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</si>
  <si>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</si>
  <si>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</si>
  <si>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改善我校辖区内义务教育学生每天营养均衡摄入，提高学生身体素质。</t>
  </si>
  <si>
    <t>2023年农村义务教育学生营养改善计划经费只拨付使用9.19万元，其他均未拨付使用。</t>
  </si>
  <si>
    <t>项目支出绩效指标表</t>
  </si>
  <si>
    <t>绩效指标</t>
  </si>
  <si>
    <t xml:space="preserve">年度指标值 </t>
  </si>
  <si>
    <t xml:space="preserve">农村义务教育学生营养改善计划惠及人数
</t>
  </si>
  <si>
    <t>829</t>
  </si>
  <si>
    <t>农村义务教育学生营养改善计划供餐质量达标率</t>
  </si>
  <si>
    <t>95</t>
  </si>
  <si>
    <t>100</t>
  </si>
  <si>
    <t>资金下拨比率</t>
  </si>
  <si>
    <t>85</t>
  </si>
  <si>
    <t>15</t>
  </si>
  <si>
    <t>因2023年10月份化债资金中有大量资金是付营养餐的</t>
  </si>
  <si>
    <t>成本指标</t>
  </si>
  <si>
    <t>农村义务教育学生营养膳食生均补助标准</t>
  </si>
  <si>
    <t>5</t>
  </si>
  <si>
    <t>元/天</t>
  </si>
  <si>
    <t>在计划购买食材时因询价晚报，或食材价格浮动、食材损耗等原因，导致资金没有很好的计划，要么超用，要么有结余。</t>
  </si>
  <si>
    <t>学生身体素质、免疫力</t>
  </si>
  <si>
    <t>明显提高</t>
  </si>
  <si>
    <t>可持续影响指标</t>
  </si>
  <si>
    <t>受益学生影响度</t>
  </si>
  <si>
    <t>校舍持续使用年限</t>
  </si>
  <si>
    <t>30</t>
  </si>
  <si>
    <t>年</t>
  </si>
  <si>
    <t>服务对象满意度</t>
  </si>
  <si>
    <t>其他需要说明事项</t>
  </si>
  <si>
    <t>总分</t>
  </si>
  <si>
    <t>总分值</t>
  </si>
  <si>
    <t>总得分</t>
  </si>
  <si>
    <t>自评等级</t>
  </si>
  <si>
    <t>良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</si>
  <si>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</si>
  <si>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公开15-2表
金额单位：万元</t>
  </si>
  <si>
    <t>城乡义务教育阶段学校公用经费</t>
  </si>
  <si>
    <t>1.保障我校辖区内各小学校舍、场地的安全运转，全体师生安全工作、学习。2.保障我校辖区内各小学正常有序的教育教学工作的开展。3.保障我校教职工各种素养的提升，保证学生学习习惯的培养及能力的提升。</t>
  </si>
  <si>
    <t>2023年公用经费只拨付使用了9.0041万元中央直达资金，其他均未拨付使用；其他已付的20.21934万元是2021年、2022年的指标结余。</t>
  </si>
  <si>
    <t xml:space="preserve">项目受益人数
</t>
  </si>
  <si>
    <t>办学条件验收合格率</t>
  </si>
  <si>
    <t>培训经费所在总金额比率</t>
  </si>
  <si>
    <t>10</t>
  </si>
  <si>
    <t>因财政国库资金压力大，所拨入资金优先保水电等基本支出，2023年所有培训费都没有报销，已报培训费是2022年春教师集中培训费。</t>
  </si>
  <si>
    <t>参训乡村教师教育教学能力提高</t>
  </si>
  <si>
    <t>适龄儿童、青少年接受九年义务的比率</t>
  </si>
  <si>
    <t>优</t>
  </si>
  <si>
    <t>公开15-3表
金额单位：万元</t>
  </si>
  <si>
    <t>幼儿园设施设备采购</t>
  </si>
  <si>
    <t>1、该笔资金用于保障中山幼儿园学设备采购，保证幼儿园正常招生、运行。</t>
  </si>
  <si>
    <t>该笔资金设备已全部采购使用，但只付商家300000元，其他未拨付。</t>
  </si>
  <si>
    <t>设备采购按期完成率</t>
  </si>
  <si>
    <t>资金支付率</t>
  </si>
  <si>
    <t>44</t>
  </si>
  <si>
    <t>财政国库资金压力大</t>
  </si>
  <si>
    <t>适龄儿童接受学前教育的比率</t>
  </si>
  <si>
    <t>设备持续使用年限</t>
  </si>
  <si>
    <t>公开15-4表
金额单位：万元</t>
  </si>
  <si>
    <t>学前教育家庭经济困难学生生活补助</t>
  </si>
  <si>
    <t>1.该笔资金用于发放学前教育阶段家庭经济困难学生生活补助；2.根据资金到位情况及时发放；3.做好教育扶贫政策宣传工作。</t>
  </si>
  <si>
    <t>2023年学前教育阶段家庭经济困难学生补助资金4.005万元只下达资金指标未发放，所发资金3.48万元是2021年春季、秋季家庭经济困难学生补助资金。</t>
  </si>
  <si>
    <t>定量指标</t>
  </si>
  <si>
    <t>大于等于65%</t>
  </si>
  <si>
    <t>资助标准达标率</t>
  </si>
  <si>
    <t>大于等于100%</t>
  </si>
  <si>
    <t>资金下拨时间</t>
  </si>
  <si>
    <t>定性指标</t>
  </si>
  <si>
    <t>2023年</t>
  </si>
  <si>
    <t>资助经费及时发放率</t>
  </si>
  <si>
    <t>缓解建档立卡户教育负担</t>
  </si>
  <si>
    <r>
      <rPr>
        <sz val="10"/>
        <color rgb="FF000000"/>
        <rFont val="宋体"/>
        <charset val="134"/>
      </rPr>
      <t>大于等于</t>
    </r>
    <r>
      <rPr>
        <sz val="10"/>
        <color rgb="FF000000"/>
        <rFont val="Times New Roman"/>
        <charset val="134"/>
      </rPr>
      <t>7.485</t>
    </r>
    <r>
      <rPr>
        <sz val="10"/>
        <color rgb="FF000000"/>
        <rFont val="宋体"/>
        <charset val="134"/>
      </rPr>
      <t>万元</t>
    </r>
  </si>
  <si>
    <t>大于等于3.48万元</t>
  </si>
  <si>
    <t>受益四类贫困人口数（≥**人）</t>
  </si>
  <si>
    <t>四类贫困人数38人</t>
  </si>
  <si>
    <t>大于等95%</t>
  </si>
  <si>
    <t>大于等85%</t>
  </si>
  <si>
    <t>公开15-5表
金额单位：万元</t>
  </si>
  <si>
    <t>较少民族学生生活补助</t>
  </si>
  <si>
    <t>1.该笔资金用于发放义务教育阶段8个人口较少民族学生生活补助；2.根据资金到位情况及时发放；3.做好教育扶贫政策宣传工作。</t>
  </si>
  <si>
    <t>2023年义务教育段8个人口较少民族学生补助资金5.575万元只下达资金指标未发放，所发资金8.95万元是2020年及2021年秋8个人口较少民族学生补助资金。</t>
  </si>
  <si>
    <t>大于等于91%</t>
  </si>
  <si>
    <t>大于等于14.53万元</t>
  </si>
  <si>
    <t>大于等于8.95万元</t>
  </si>
  <si>
    <t>四类贫困人数173人</t>
  </si>
  <si>
    <t>公开15-6表
金额单位：万元</t>
  </si>
  <si>
    <t>中央彩票公益金支持乡村少年宫专项资金</t>
  </si>
  <si>
    <t>1.完成2023年目标，支持已建乡村学校少年宫运转；2.各项目学校制定乡村学校少年宫规章制度： 3.招募校外辅导员，加强辅导员队伍建设；4.修缮活动室，购买活动器材，营造优育校园文化环境；5.年底前建成投入使用，开展丰富多彩的活动</t>
  </si>
  <si>
    <t>2023年该项资金1.6万元只下达指标，未拨付使用；已拨付使用的1.5万元是2022年资金。</t>
  </si>
  <si>
    <t>项目学校平均设置活动项目数</t>
  </si>
  <si>
    <t>≥12项</t>
  </si>
  <si>
    <t>项</t>
  </si>
  <si>
    <t>项目学校平均招募校内外辅导员数</t>
  </si>
  <si>
    <t>≥16人</t>
  </si>
  <si>
    <t>达到在校生的85%</t>
  </si>
  <si>
    <t>活动室修缮验收通过率</t>
  </si>
  <si>
    <t>≥95%</t>
  </si>
  <si>
    <t>0</t>
  </si>
  <si>
    <t>2023年未修缮活动室</t>
  </si>
  <si>
    <t>项目投入使用时间</t>
  </si>
  <si>
    <t>2023年12月底以前</t>
  </si>
  <si>
    <t>培养未成年人健康向上的精神风貌</t>
  </si>
  <si>
    <t>促进社会各界关心关爱未成年人</t>
  </si>
  <si>
    <t>明显促进</t>
  </si>
  <si>
    <t>体现党委政府对农村未成年人的关心关爱</t>
  </si>
  <si>
    <t>充分体现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</si>
</sst>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 "/>
    <numFmt numFmtId="179" formatCode="0_);[Red]\(0\)"/>
    <numFmt numFmtId="180" formatCode="0.00_ "/>
  </numFmts>
  <fonts count="3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</cellStyleXfs>
  <cellXfs count="9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9" fontId="4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2" fillId="0" borderId="5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4" workbookViewId="0">
      <selection activeCell="A1" sqref="A1:D1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51.375" customWidth="1"/>
  </cols>
  <sheetData>
    <row r="1" ht="22.5" spans="1:4">
      <c r="A1" s="79" t="s">
        <v>0</v>
      </c>
      <c r="B1" s="79"/>
      <c r="C1" s="79"/>
      <c r="D1" s="79"/>
    </row>
    <row r="2" ht="20" customHeight="1" spans="1:4">
      <c r="A2" s="80" t="s">
        <v>1</v>
      </c>
      <c r="B2" s="80"/>
      <c r="C2" s="81"/>
      <c r="D2" s="82" t="s">
        <v>2</v>
      </c>
    </row>
    <row r="3" ht="129" customHeight="1" spans="1:4">
      <c r="A3" s="83" t="s">
        <v>3</v>
      </c>
      <c r="B3" s="84" t="s">
        <v>4</v>
      </c>
      <c r="C3" s="85"/>
      <c r="D3" s="86" t="s">
        <v>5</v>
      </c>
    </row>
    <row r="4" ht="84" customHeight="1" spans="1:4">
      <c r="A4" s="87"/>
      <c r="B4" s="84" t="s">
        <v>6</v>
      </c>
      <c r="C4" s="85"/>
      <c r="D4" s="23" t="s">
        <v>7</v>
      </c>
    </row>
    <row r="5" ht="62" customHeight="1" spans="1:4">
      <c r="A5" s="87"/>
      <c r="B5" s="84" t="s">
        <v>8</v>
      </c>
      <c r="C5" s="85"/>
      <c r="D5" s="88" t="s">
        <v>9</v>
      </c>
    </row>
    <row r="6" ht="88" customHeight="1" spans="1:4">
      <c r="A6" s="87"/>
      <c r="B6" s="84" t="s">
        <v>10</v>
      </c>
      <c r="C6" s="85"/>
      <c r="D6" s="88" t="s">
        <v>11</v>
      </c>
    </row>
    <row r="7" ht="53" customHeight="1" spans="1:4">
      <c r="A7" s="89"/>
      <c r="B7" s="84" t="s">
        <v>12</v>
      </c>
      <c r="C7" s="85"/>
      <c r="D7" s="88" t="s">
        <v>13</v>
      </c>
    </row>
    <row r="8" ht="111" customHeight="1" spans="1:4">
      <c r="A8" s="83" t="s">
        <v>14</v>
      </c>
      <c r="B8" s="84" t="s">
        <v>15</v>
      </c>
      <c r="C8" s="85"/>
      <c r="D8" s="23" t="s">
        <v>16</v>
      </c>
    </row>
    <row r="9" ht="86" customHeight="1" spans="1:4">
      <c r="A9" s="87"/>
      <c r="B9" s="83" t="s">
        <v>17</v>
      </c>
      <c r="C9" s="90" t="s">
        <v>18</v>
      </c>
      <c r="D9" s="23" t="s">
        <v>19</v>
      </c>
    </row>
    <row r="10" ht="258" customHeight="1" spans="1:4">
      <c r="A10" s="89"/>
      <c r="B10" s="89"/>
      <c r="C10" s="90" t="s">
        <v>20</v>
      </c>
      <c r="D10" s="23" t="s">
        <v>21</v>
      </c>
    </row>
    <row r="11" ht="111" customHeight="1" spans="1:4">
      <c r="A11" s="84" t="s">
        <v>22</v>
      </c>
      <c r="B11" s="91"/>
      <c r="C11" s="85"/>
      <c r="D11" s="88" t="s">
        <v>23</v>
      </c>
    </row>
    <row r="12" ht="110" customHeight="1" spans="1:4">
      <c r="A12" s="84" t="s">
        <v>24</v>
      </c>
      <c r="B12" s="91"/>
      <c r="C12" s="85"/>
      <c r="D12" s="23" t="s">
        <v>25</v>
      </c>
    </row>
    <row r="13" ht="117" customHeight="1" spans="1:4">
      <c r="A13" s="84" t="s">
        <v>26</v>
      </c>
      <c r="B13" s="91"/>
      <c r="C13" s="85"/>
      <c r="D13" s="92" t="s">
        <v>27</v>
      </c>
    </row>
    <row r="14" ht="146" customHeight="1" spans="1:4">
      <c r="A14" s="84" t="s">
        <v>28</v>
      </c>
      <c r="B14" s="91"/>
      <c r="C14" s="85"/>
      <c r="D14" s="23" t="s">
        <v>29</v>
      </c>
    </row>
    <row r="15" ht="39" customHeight="1" spans="1:4">
      <c r="A15" s="84" t="s">
        <v>30</v>
      </c>
      <c r="B15" s="91"/>
      <c r="C15" s="85"/>
      <c r="D15" s="23" t="s">
        <v>31</v>
      </c>
    </row>
    <row r="16" ht="25" customHeight="1" spans="1:4">
      <c r="A16" s="93" t="s">
        <v>32</v>
      </c>
      <c r="B16" s="93"/>
      <c r="C16" s="93"/>
      <c r="D16" s="93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topLeftCell="A3" workbookViewId="0">
      <selection activeCell="E9" sqref="E9"/>
    </sheetView>
  </sheetViews>
  <sheetFormatPr defaultColWidth="9" defaultRowHeight="13.5"/>
  <cols>
    <col min="1" max="1" width="18.875" customWidth="1"/>
    <col min="2" max="2" width="13.25" customWidth="1"/>
    <col min="3" max="3" width="15.375" style="61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15.125" customWidth="1"/>
  </cols>
  <sheetData>
    <row r="1" ht="23" customHeight="1" spans="1:9">
      <c r="A1" s="62" t="s">
        <v>33</v>
      </c>
      <c r="B1" s="62"/>
      <c r="C1" s="62"/>
      <c r="D1" s="62"/>
      <c r="E1" s="62"/>
      <c r="F1" s="62"/>
      <c r="G1" s="62"/>
      <c r="H1" s="62"/>
      <c r="I1" s="62"/>
    </row>
    <row r="2" ht="24" customHeight="1" spans="1:9">
      <c r="A2" s="63" t="s">
        <v>1</v>
      </c>
      <c r="B2" s="64"/>
      <c r="C2" s="65"/>
      <c r="D2" s="64"/>
      <c r="E2" s="64"/>
      <c r="F2" s="64"/>
      <c r="G2" s="64"/>
      <c r="H2" s="64"/>
      <c r="I2" s="76" t="s">
        <v>34</v>
      </c>
    </row>
    <row r="3" ht="20" customHeight="1" spans="1:9">
      <c r="A3" s="66" t="s">
        <v>35</v>
      </c>
      <c r="B3" s="67" t="s">
        <v>36</v>
      </c>
      <c r="C3" s="68"/>
      <c r="D3" s="68"/>
      <c r="E3" s="68"/>
      <c r="F3" s="68"/>
      <c r="G3" s="68"/>
      <c r="H3" s="68"/>
      <c r="I3" s="77"/>
    </row>
    <row r="4" ht="32" customHeight="1" spans="1:9">
      <c r="A4" s="52" t="s">
        <v>37</v>
      </c>
      <c r="B4" s="69" t="s">
        <v>38</v>
      </c>
      <c r="C4" s="69"/>
      <c r="D4" s="52" t="s">
        <v>39</v>
      </c>
      <c r="E4" s="69" t="s">
        <v>40</v>
      </c>
      <c r="F4" s="52" t="s">
        <v>41</v>
      </c>
      <c r="G4" s="52" t="s">
        <v>42</v>
      </c>
      <c r="H4" s="52" t="s">
        <v>43</v>
      </c>
      <c r="I4" s="52" t="s">
        <v>44</v>
      </c>
    </row>
    <row r="5" ht="25" customHeight="1" spans="1:9">
      <c r="A5" s="52"/>
      <c r="B5" s="52" t="s">
        <v>45</v>
      </c>
      <c r="C5" s="52"/>
      <c r="D5" s="52">
        <v>1074.74</v>
      </c>
      <c r="E5" s="52">
        <f>G5-D5</f>
        <v>-76.55</v>
      </c>
      <c r="F5" s="52">
        <v>998.19</v>
      </c>
      <c r="G5" s="52">
        <v>998.19</v>
      </c>
      <c r="H5" s="70">
        <v>100</v>
      </c>
      <c r="I5" s="73"/>
    </row>
    <row r="6" ht="25" customHeight="1" spans="1:9">
      <c r="A6" s="52"/>
      <c r="B6" s="52" t="s">
        <v>46</v>
      </c>
      <c r="C6" s="52" t="s">
        <v>45</v>
      </c>
      <c r="D6" s="52">
        <v>1045.88</v>
      </c>
      <c r="E6" s="52">
        <f>G6-D6</f>
        <v>-130.03</v>
      </c>
      <c r="F6" s="52">
        <v>915.85</v>
      </c>
      <c r="G6" s="52">
        <v>915.85</v>
      </c>
      <c r="H6" s="70">
        <v>100</v>
      </c>
      <c r="I6" s="74"/>
    </row>
    <row r="7" ht="25" customHeight="1" spans="1:9">
      <c r="A7" s="52"/>
      <c r="B7" s="52" t="s">
        <v>47</v>
      </c>
      <c r="C7" s="52" t="s">
        <v>45</v>
      </c>
      <c r="D7" s="52">
        <v>28.86</v>
      </c>
      <c r="E7" s="52">
        <f>G7-D7</f>
        <v>53.48</v>
      </c>
      <c r="F7" s="52">
        <v>82.34</v>
      </c>
      <c r="G7" s="52">
        <v>82.34</v>
      </c>
      <c r="H7" s="70">
        <v>100</v>
      </c>
      <c r="I7" s="74"/>
    </row>
    <row r="8" ht="25" customHeight="1" spans="1:9">
      <c r="A8" s="52"/>
      <c r="B8" s="52"/>
      <c r="C8" s="52" t="s">
        <v>48</v>
      </c>
      <c r="D8" s="52">
        <v>25</v>
      </c>
      <c r="E8" s="52">
        <f>G8-D8</f>
        <v>57.34</v>
      </c>
      <c r="F8" s="52">
        <v>82.34</v>
      </c>
      <c r="G8" s="52">
        <v>82.34</v>
      </c>
      <c r="H8" s="70">
        <v>100</v>
      </c>
      <c r="I8" s="74"/>
    </row>
    <row r="9" ht="25" customHeight="1" spans="1:9">
      <c r="A9" s="52"/>
      <c r="B9" s="52"/>
      <c r="C9" s="52" t="s">
        <v>49</v>
      </c>
      <c r="D9" s="52">
        <v>3.86</v>
      </c>
      <c r="E9" s="52">
        <v>3.86</v>
      </c>
      <c r="F9" s="52"/>
      <c r="G9" s="52"/>
      <c r="H9" s="70"/>
      <c r="I9" s="74"/>
    </row>
    <row r="10" ht="25" customHeight="1" spans="1:9">
      <c r="A10" s="52"/>
      <c r="B10" s="52"/>
      <c r="C10" s="52" t="s">
        <v>50</v>
      </c>
      <c r="D10" s="66"/>
      <c r="E10" s="66"/>
      <c r="F10" s="66"/>
      <c r="G10" s="66"/>
      <c r="H10" s="66"/>
      <c r="I10" s="75"/>
    </row>
    <row r="11" ht="25" customHeight="1" spans="1:9">
      <c r="A11" s="52" t="s">
        <v>51</v>
      </c>
      <c r="B11" s="71" t="s">
        <v>52</v>
      </c>
      <c r="C11" s="72"/>
      <c r="D11" s="72"/>
      <c r="E11" s="72"/>
      <c r="F11" s="72"/>
      <c r="G11" s="72"/>
      <c r="H11" s="72"/>
      <c r="I11" s="78"/>
    </row>
    <row r="12" ht="25" customHeight="1" spans="1:9">
      <c r="A12" s="52" t="s">
        <v>53</v>
      </c>
      <c r="B12" s="52"/>
      <c r="C12" s="52"/>
      <c r="D12" s="52"/>
      <c r="E12" s="52"/>
      <c r="F12" s="52"/>
      <c r="G12" s="52"/>
      <c r="H12" s="52"/>
      <c r="I12" s="52"/>
    </row>
    <row r="13" s="61" customFormat="1" ht="25" customHeight="1" spans="1:9">
      <c r="A13" s="52" t="s">
        <v>54</v>
      </c>
      <c r="B13" s="52" t="s">
        <v>55</v>
      </c>
      <c r="C13" s="52" t="s">
        <v>56</v>
      </c>
      <c r="D13" s="52" t="s">
        <v>57</v>
      </c>
      <c r="E13" s="52" t="s">
        <v>58</v>
      </c>
      <c r="F13" s="52" t="s">
        <v>59</v>
      </c>
      <c r="G13" s="52" t="s">
        <v>60</v>
      </c>
      <c r="H13" s="69" t="s">
        <v>61</v>
      </c>
      <c r="I13" s="69"/>
    </row>
    <row r="14" ht="25" customHeight="1" spans="1:9">
      <c r="A14" s="73" t="s">
        <v>62</v>
      </c>
      <c r="B14" s="69" t="s">
        <v>63</v>
      </c>
      <c r="C14" s="69" t="s">
        <v>64</v>
      </c>
      <c r="D14" s="24" t="s">
        <v>65</v>
      </c>
      <c r="E14" s="52">
        <v>100</v>
      </c>
      <c r="F14" s="52" t="s">
        <v>66</v>
      </c>
      <c r="G14" s="52">
        <v>100</v>
      </c>
      <c r="H14" s="56" t="s">
        <v>67</v>
      </c>
      <c r="I14" s="58"/>
    </row>
    <row r="15" ht="25" customHeight="1" spans="1:9">
      <c r="A15" s="74"/>
      <c r="B15" s="69" t="s">
        <v>68</v>
      </c>
      <c r="C15" s="69" t="s">
        <v>69</v>
      </c>
      <c r="D15" s="52" t="s">
        <v>70</v>
      </c>
      <c r="E15" s="52">
        <v>95</v>
      </c>
      <c r="F15" s="52" t="s">
        <v>66</v>
      </c>
      <c r="G15" s="52">
        <v>95</v>
      </c>
      <c r="H15" s="56" t="s">
        <v>67</v>
      </c>
      <c r="I15" s="58"/>
    </row>
    <row r="16" ht="25" customHeight="1" spans="1:9">
      <c r="A16" s="75"/>
      <c r="B16" s="69" t="s">
        <v>71</v>
      </c>
      <c r="C16" s="53" t="s">
        <v>72</v>
      </c>
      <c r="D16" s="94" t="s">
        <v>73</v>
      </c>
      <c r="E16" s="52">
        <v>98</v>
      </c>
      <c r="F16" s="52" t="s">
        <v>66</v>
      </c>
      <c r="G16" s="52">
        <v>98</v>
      </c>
      <c r="H16" s="56" t="s">
        <v>67</v>
      </c>
      <c r="I16" s="58"/>
    </row>
    <row r="17" ht="25" customHeight="1" spans="1:9">
      <c r="A17" s="73" t="s">
        <v>74</v>
      </c>
      <c r="B17" s="69" t="s">
        <v>75</v>
      </c>
      <c r="C17" s="69" t="s">
        <v>76</v>
      </c>
      <c r="D17" s="24" t="s">
        <v>65</v>
      </c>
      <c r="E17" s="69">
        <v>173</v>
      </c>
      <c r="F17" s="52" t="s">
        <v>77</v>
      </c>
      <c r="G17" s="52">
        <v>173</v>
      </c>
      <c r="H17" s="56" t="s">
        <v>67</v>
      </c>
      <c r="I17" s="58"/>
    </row>
    <row r="18" ht="25" customHeight="1" spans="1:9">
      <c r="A18" s="75"/>
      <c r="B18" s="69" t="s">
        <v>78</v>
      </c>
      <c r="C18" s="69" t="s">
        <v>79</v>
      </c>
      <c r="D18" s="24" t="s">
        <v>65</v>
      </c>
      <c r="E18" s="52" t="s">
        <v>80</v>
      </c>
      <c r="F18" s="52"/>
      <c r="G18" s="52" t="s">
        <v>80</v>
      </c>
      <c r="H18" s="56" t="s">
        <v>67</v>
      </c>
      <c r="I18" s="58"/>
    </row>
    <row r="19" ht="25" customHeight="1" spans="1:9">
      <c r="A19" s="52" t="s">
        <v>81</v>
      </c>
      <c r="B19" s="69" t="s">
        <v>82</v>
      </c>
      <c r="C19" s="69" t="s">
        <v>83</v>
      </c>
      <c r="D19" s="52" t="s">
        <v>70</v>
      </c>
      <c r="E19" s="52">
        <v>92</v>
      </c>
      <c r="F19" s="52" t="s">
        <v>66</v>
      </c>
      <c r="G19" s="52">
        <v>92</v>
      </c>
      <c r="H19" s="56" t="s">
        <v>67</v>
      </c>
      <c r="I19" s="58"/>
    </row>
    <row r="20" ht="20" customHeight="1" spans="1:9">
      <c r="A20" s="67" t="s">
        <v>84</v>
      </c>
      <c r="B20" s="68"/>
      <c r="C20" s="68"/>
      <c r="D20" s="68"/>
      <c r="E20" s="68"/>
      <c r="F20" s="68"/>
      <c r="G20" s="68"/>
      <c r="H20" s="68"/>
      <c r="I20" s="77"/>
    </row>
    <row r="21" ht="20" customHeight="1" spans="1:9">
      <c r="A21" s="67" t="s">
        <v>85</v>
      </c>
      <c r="B21" s="68"/>
      <c r="C21" s="68"/>
      <c r="D21" s="68"/>
      <c r="E21" s="68"/>
      <c r="F21" s="68"/>
      <c r="G21" s="68"/>
      <c r="H21" s="68"/>
      <c r="I21" s="77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A14:A16"/>
    <mergeCell ref="A17:A18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4" workbookViewId="0">
      <selection activeCell="D19" sqref="D19"/>
    </sheetView>
  </sheetViews>
  <sheetFormatPr defaultColWidth="9" defaultRowHeight="13.5"/>
  <cols>
    <col min="1" max="1" width="9.25" customWidth="1"/>
    <col min="2" max="2" width="10.5" customWidth="1"/>
    <col min="3" max="3" width="16.625" customWidth="1"/>
    <col min="4" max="4" width="9" customWidth="1"/>
    <col min="5" max="5" width="11.75" customWidth="1"/>
    <col min="6" max="6" width="7.25" customWidth="1"/>
    <col min="7" max="7" width="13.5" customWidth="1"/>
    <col min="10" max="10" width="8.375" customWidth="1"/>
    <col min="11" max="11" width="10.87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1"/>
      <c r="K2" s="42" t="s">
        <v>87</v>
      </c>
    </row>
    <row r="3" ht="25" customHeight="1" spans="1:11">
      <c r="A3" s="4" t="s">
        <v>88</v>
      </c>
      <c r="B3" s="4"/>
      <c r="C3" s="5" t="s">
        <v>89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90</v>
      </c>
      <c r="B4" s="4"/>
      <c r="C4" s="7" t="s">
        <v>91</v>
      </c>
      <c r="D4" s="7"/>
      <c r="E4" s="7"/>
      <c r="F4" s="4" t="s">
        <v>92</v>
      </c>
      <c r="G4" s="5" t="s">
        <v>36</v>
      </c>
      <c r="H4" s="6"/>
      <c r="I4" s="6"/>
      <c r="J4" s="6"/>
      <c r="K4" s="43"/>
    </row>
    <row r="5" ht="25" customHeight="1" spans="1:11">
      <c r="A5" s="4" t="s">
        <v>93</v>
      </c>
      <c r="B5" s="4"/>
      <c r="C5" s="4"/>
      <c r="D5" s="4" t="s">
        <v>39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/>
      <c r="K5" s="44" t="s">
        <v>99</v>
      </c>
    </row>
    <row r="6" ht="25" customHeight="1" spans="1:11">
      <c r="A6" s="4"/>
      <c r="B6" s="4"/>
      <c r="C6" s="8" t="s">
        <v>45</v>
      </c>
      <c r="D6" s="9"/>
      <c r="E6" s="9">
        <v>9.19</v>
      </c>
      <c r="F6" s="9">
        <v>9.19</v>
      </c>
      <c r="G6" s="4">
        <v>10</v>
      </c>
      <c r="H6" s="10" t="s">
        <v>100</v>
      </c>
      <c r="I6" s="45">
        <v>9</v>
      </c>
      <c r="J6" s="45"/>
      <c r="K6" s="46"/>
    </row>
    <row r="7" ht="25" customHeight="1" spans="1:11">
      <c r="A7" s="4"/>
      <c r="B7" s="4"/>
      <c r="C7" s="8" t="s">
        <v>101</v>
      </c>
      <c r="D7" s="9"/>
      <c r="E7" s="9"/>
      <c r="F7" s="9"/>
      <c r="G7" s="4"/>
      <c r="H7" s="11"/>
      <c r="I7" s="45"/>
      <c r="J7" s="45"/>
      <c r="K7" s="47"/>
    </row>
    <row r="8" ht="25" customHeight="1" spans="1:11">
      <c r="A8" s="4"/>
      <c r="B8" s="4"/>
      <c r="C8" s="12" t="s">
        <v>102</v>
      </c>
      <c r="D8" s="11"/>
      <c r="E8" s="11">
        <v>9.19</v>
      </c>
      <c r="F8" s="11">
        <v>9.19</v>
      </c>
      <c r="G8" s="4">
        <v>10</v>
      </c>
      <c r="H8" s="10" t="s">
        <v>100</v>
      </c>
      <c r="I8" s="45">
        <v>9</v>
      </c>
      <c r="J8" s="45"/>
      <c r="K8" s="47"/>
    </row>
    <row r="9" ht="25" customHeight="1" spans="1:11">
      <c r="A9" s="4"/>
      <c r="B9" s="4"/>
      <c r="C9" s="12" t="s">
        <v>103</v>
      </c>
      <c r="D9" s="14"/>
      <c r="E9" s="14"/>
      <c r="F9" s="14"/>
      <c r="G9" s="15"/>
      <c r="H9" s="11"/>
      <c r="I9" s="16"/>
      <c r="J9" s="16"/>
      <c r="K9" s="48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6" t="s">
        <v>106</v>
      </c>
      <c r="H10" s="16"/>
      <c r="I10" s="16"/>
      <c r="J10" s="16"/>
      <c r="K10" s="16"/>
    </row>
    <row r="11" ht="25" customHeight="1" spans="1:11">
      <c r="A11" s="4"/>
      <c r="B11" s="10" t="s">
        <v>107</v>
      </c>
      <c r="C11" s="10"/>
      <c r="D11" s="10"/>
      <c r="E11" s="10"/>
      <c r="F11" s="10"/>
      <c r="G11" s="17" t="s">
        <v>108</v>
      </c>
      <c r="H11" s="17"/>
      <c r="I11" s="17"/>
      <c r="J11" s="17"/>
      <c r="K11" s="17"/>
    </row>
    <row r="12" ht="25" customHeight="1" spans="1:11">
      <c r="A12" s="18" t="s">
        <v>109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110</v>
      </c>
      <c r="B13" s="19"/>
      <c r="C13" s="19"/>
      <c r="D13" s="19" t="s">
        <v>111</v>
      </c>
      <c r="E13" s="19"/>
      <c r="F13" s="19"/>
      <c r="G13" s="19" t="s">
        <v>60</v>
      </c>
      <c r="H13" s="19" t="s">
        <v>96</v>
      </c>
      <c r="I13" s="19" t="s">
        <v>98</v>
      </c>
      <c r="J13" s="49" t="s">
        <v>61</v>
      </c>
      <c r="K13" s="50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50" customHeight="1" spans="1:11">
      <c r="A15" s="20" t="s">
        <v>62</v>
      </c>
      <c r="B15" s="15" t="s">
        <v>63</v>
      </c>
      <c r="C15" s="23" t="s">
        <v>112</v>
      </c>
      <c r="D15" s="52" t="s">
        <v>70</v>
      </c>
      <c r="E15" s="25" t="s">
        <v>113</v>
      </c>
      <c r="F15" s="24" t="s">
        <v>77</v>
      </c>
      <c r="G15" s="24" t="s">
        <v>113</v>
      </c>
      <c r="H15" s="26">
        <v>10</v>
      </c>
      <c r="I15" s="26">
        <v>10</v>
      </c>
      <c r="J15" s="56" t="s">
        <v>67</v>
      </c>
      <c r="K15" s="58"/>
    </row>
    <row r="16" ht="62" customHeight="1" spans="1:11">
      <c r="A16" s="21"/>
      <c r="B16" s="15" t="s">
        <v>68</v>
      </c>
      <c r="C16" s="23" t="s">
        <v>114</v>
      </c>
      <c r="D16" s="52" t="s">
        <v>70</v>
      </c>
      <c r="E16" s="25" t="s">
        <v>115</v>
      </c>
      <c r="F16" s="24" t="s">
        <v>66</v>
      </c>
      <c r="G16" s="24" t="s">
        <v>116</v>
      </c>
      <c r="H16" s="26">
        <v>10</v>
      </c>
      <c r="I16" s="26">
        <v>10</v>
      </c>
      <c r="J16" s="56" t="s">
        <v>67</v>
      </c>
      <c r="K16" s="58"/>
    </row>
    <row r="17" ht="25" customHeight="1" spans="1:11">
      <c r="A17" s="21"/>
      <c r="B17" s="20" t="s">
        <v>71</v>
      </c>
      <c r="C17" s="53" t="s">
        <v>72</v>
      </c>
      <c r="D17" s="94" t="s">
        <v>73</v>
      </c>
      <c r="E17" s="52">
        <v>98</v>
      </c>
      <c r="F17" s="52" t="s">
        <v>66</v>
      </c>
      <c r="G17" s="52">
        <v>98</v>
      </c>
      <c r="H17" s="26">
        <v>10</v>
      </c>
      <c r="I17" s="26">
        <v>10</v>
      </c>
      <c r="J17" s="56" t="s">
        <v>67</v>
      </c>
      <c r="K17" s="58"/>
    </row>
    <row r="18" ht="75" customHeight="1" spans="1:11">
      <c r="A18" s="21"/>
      <c r="B18" s="22"/>
      <c r="C18" s="23" t="s">
        <v>117</v>
      </c>
      <c r="D18" s="52" t="s">
        <v>70</v>
      </c>
      <c r="E18" s="25" t="s">
        <v>118</v>
      </c>
      <c r="F18" s="24" t="s">
        <v>66</v>
      </c>
      <c r="G18" s="24" t="s">
        <v>119</v>
      </c>
      <c r="H18" s="26">
        <v>10</v>
      </c>
      <c r="I18" s="60">
        <v>1.5</v>
      </c>
      <c r="J18" s="31" t="s">
        <v>120</v>
      </c>
      <c r="K18" s="51"/>
    </row>
    <row r="19" ht="93" customHeight="1" spans="1:11">
      <c r="A19" s="22"/>
      <c r="B19" s="15" t="s">
        <v>121</v>
      </c>
      <c r="C19" s="23" t="s">
        <v>122</v>
      </c>
      <c r="D19" s="24" t="s">
        <v>65</v>
      </c>
      <c r="E19" s="25" t="s">
        <v>123</v>
      </c>
      <c r="F19" s="24" t="s">
        <v>124</v>
      </c>
      <c r="G19" s="25" t="s">
        <v>123</v>
      </c>
      <c r="H19" s="26">
        <v>10</v>
      </c>
      <c r="I19" s="26">
        <v>8</v>
      </c>
      <c r="J19" s="31" t="s">
        <v>125</v>
      </c>
      <c r="K19" s="51"/>
    </row>
    <row r="20" ht="25" customHeight="1" spans="1:11">
      <c r="A20" s="20" t="s">
        <v>74</v>
      </c>
      <c r="B20" s="15" t="s">
        <v>75</v>
      </c>
      <c r="C20" s="23" t="s">
        <v>126</v>
      </c>
      <c r="D20" s="24" t="s">
        <v>65</v>
      </c>
      <c r="E20" s="25" t="s">
        <v>127</v>
      </c>
      <c r="F20" s="24"/>
      <c r="G20" s="24" t="s">
        <v>127</v>
      </c>
      <c r="H20" s="26">
        <v>10</v>
      </c>
      <c r="I20" s="26">
        <v>10</v>
      </c>
      <c r="J20" s="56" t="s">
        <v>67</v>
      </c>
      <c r="K20" s="58"/>
    </row>
    <row r="21" ht="25" customHeight="1" spans="1:11">
      <c r="A21" s="21"/>
      <c r="B21" s="20" t="s">
        <v>128</v>
      </c>
      <c r="C21" s="23" t="s">
        <v>129</v>
      </c>
      <c r="D21" s="52" t="s">
        <v>70</v>
      </c>
      <c r="E21" s="25" t="s">
        <v>115</v>
      </c>
      <c r="F21" s="24" t="s">
        <v>66</v>
      </c>
      <c r="G21" s="24" t="s">
        <v>115</v>
      </c>
      <c r="H21" s="26">
        <v>10</v>
      </c>
      <c r="I21" s="26">
        <v>10</v>
      </c>
      <c r="J21" s="56" t="s">
        <v>67</v>
      </c>
      <c r="K21" s="58"/>
    </row>
    <row r="22" ht="25" customHeight="1" spans="1:11">
      <c r="A22" s="22"/>
      <c r="B22" s="22"/>
      <c r="C22" s="23" t="s">
        <v>130</v>
      </c>
      <c r="D22" s="52" t="s">
        <v>70</v>
      </c>
      <c r="E22" s="25" t="s">
        <v>131</v>
      </c>
      <c r="F22" s="24" t="s">
        <v>132</v>
      </c>
      <c r="G22" s="24" t="s">
        <v>131</v>
      </c>
      <c r="H22" s="26">
        <v>10</v>
      </c>
      <c r="I22" s="26">
        <v>10</v>
      </c>
      <c r="J22" s="56" t="s">
        <v>67</v>
      </c>
      <c r="K22" s="58"/>
    </row>
    <row r="23" ht="25" customHeight="1" spans="1:11">
      <c r="A23" s="15" t="s">
        <v>81</v>
      </c>
      <c r="B23" s="30" t="s">
        <v>133</v>
      </c>
      <c r="C23" s="23" t="s">
        <v>83</v>
      </c>
      <c r="D23" s="52" t="s">
        <v>70</v>
      </c>
      <c r="E23" s="25" t="s">
        <v>118</v>
      </c>
      <c r="F23" s="24" t="s">
        <v>66</v>
      </c>
      <c r="G23" s="24" t="s">
        <v>118</v>
      </c>
      <c r="H23" s="26">
        <v>10</v>
      </c>
      <c r="I23" s="26">
        <v>10</v>
      </c>
      <c r="J23" s="56" t="s">
        <v>67</v>
      </c>
      <c r="K23" s="58"/>
    </row>
    <row r="24" ht="25" customHeight="1" spans="1:11">
      <c r="A24" s="4" t="s">
        <v>134</v>
      </c>
      <c r="B24" s="4"/>
      <c r="C24" s="4"/>
      <c r="D24" s="31"/>
      <c r="E24" s="32"/>
      <c r="F24" s="32"/>
      <c r="G24" s="32"/>
      <c r="H24" s="32"/>
      <c r="I24" s="32"/>
      <c r="J24" s="32"/>
      <c r="K24" s="51"/>
    </row>
    <row r="25" ht="25" customHeight="1" spans="1:11">
      <c r="A25" s="33" t="s">
        <v>135</v>
      </c>
      <c r="B25" s="34"/>
      <c r="C25" s="34"/>
      <c r="D25" s="34"/>
      <c r="E25" s="34"/>
      <c r="F25" s="34"/>
      <c r="G25" s="35"/>
      <c r="H25" s="4" t="s">
        <v>136</v>
      </c>
      <c r="I25" s="4" t="s">
        <v>137</v>
      </c>
      <c r="J25" s="31" t="s">
        <v>138</v>
      </c>
      <c r="K25" s="51"/>
    </row>
    <row r="26" ht="25" customHeight="1" spans="1:11">
      <c r="A26" s="36"/>
      <c r="B26" s="37"/>
      <c r="C26" s="37"/>
      <c r="D26" s="37"/>
      <c r="E26" s="37"/>
      <c r="F26" s="37"/>
      <c r="G26" s="38"/>
      <c r="H26" s="4">
        <f>G6+H15+H16+H17+H18+H19+H20+H21+H22+H23</f>
        <v>100</v>
      </c>
      <c r="I26" s="4">
        <f>I6+I15+I16+I17+I18+I19+I20+I21+I22+I23</f>
        <v>88.5</v>
      </c>
      <c r="J26" s="31" t="s">
        <v>139</v>
      </c>
      <c r="K26" s="51"/>
    </row>
    <row r="27" ht="69" customHeight="1" spans="1:11">
      <c r="A27" s="12" t="s">
        <v>140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39" t="s">
        <v>84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 t="s">
        <v>85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0">
      <c r="A30" s="40"/>
      <c r="B30" s="40"/>
      <c r="C30" s="40"/>
      <c r="D30" s="40"/>
      <c r="E30" s="40"/>
      <c r="F30" s="40"/>
      <c r="G30" s="40"/>
      <c r="H30" s="40"/>
      <c r="I30" s="40"/>
      <c r="J30" s="40"/>
    </row>
  </sheetData>
  <mergeCells count="48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9"/>
    <mergeCell ref="A20:A22"/>
    <mergeCell ref="B17:B18"/>
    <mergeCell ref="B21:B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selection activeCell="J19" sqref="J19:K19"/>
    </sheetView>
  </sheetViews>
  <sheetFormatPr defaultColWidth="9" defaultRowHeight="13.5"/>
  <cols>
    <col min="1" max="1" width="9.25" customWidth="1"/>
    <col min="3" max="3" width="16.625" customWidth="1"/>
    <col min="4" max="4" width="9" customWidth="1"/>
    <col min="5" max="5" width="11.75" customWidth="1"/>
    <col min="6" max="6" width="7.25" customWidth="1"/>
    <col min="7" max="7" width="13.5" customWidth="1"/>
    <col min="10" max="10" width="8.375" customWidth="1"/>
    <col min="11" max="11" width="10.87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1"/>
      <c r="K2" s="42" t="s">
        <v>141</v>
      </c>
    </row>
    <row r="3" ht="25" customHeight="1" spans="1:11">
      <c r="A3" s="4" t="s">
        <v>88</v>
      </c>
      <c r="B3" s="4"/>
      <c r="C3" s="5" t="s">
        <v>142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90</v>
      </c>
      <c r="B4" s="4"/>
      <c r="C4" s="7" t="s">
        <v>91</v>
      </c>
      <c r="D4" s="7"/>
      <c r="E4" s="7"/>
      <c r="F4" s="4" t="s">
        <v>92</v>
      </c>
      <c r="G4" s="5" t="s">
        <v>36</v>
      </c>
      <c r="H4" s="6"/>
      <c r="I4" s="6"/>
      <c r="J4" s="6"/>
      <c r="K4" s="43"/>
    </row>
    <row r="5" ht="25" customHeight="1" spans="1:11">
      <c r="A5" s="4" t="s">
        <v>93</v>
      </c>
      <c r="B5" s="4"/>
      <c r="C5" s="4"/>
      <c r="D5" s="4" t="s">
        <v>39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/>
      <c r="K5" s="44" t="s">
        <v>99</v>
      </c>
    </row>
    <row r="6" ht="25" customHeight="1" spans="1:11">
      <c r="A6" s="4"/>
      <c r="B6" s="4"/>
      <c r="C6" s="8" t="s">
        <v>45</v>
      </c>
      <c r="D6" s="9"/>
      <c r="E6" s="9">
        <v>29.22</v>
      </c>
      <c r="F6" s="9">
        <f t="shared" ref="D6:F6" si="0">SUM(F7:F9)</f>
        <v>29.22</v>
      </c>
      <c r="G6" s="4">
        <v>10</v>
      </c>
      <c r="H6" s="10" t="s">
        <v>100</v>
      </c>
      <c r="I6" s="45">
        <v>9</v>
      </c>
      <c r="J6" s="45"/>
      <c r="K6" s="46"/>
    </row>
    <row r="7" ht="25" customHeight="1" spans="1:11">
      <c r="A7" s="4"/>
      <c r="B7" s="4"/>
      <c r="C7" s="8" t="s">
        <v>101</v>
      </c>
      <c r="D7" s="9"/>
      <c r="E7" s="9">
        <v>29.22</v>
      </c>
      <c r="F7" s="9">
        <v>29.22</v>
      </c>
      <c r="G7" s="4">
        <v>10</v>
      </c>
      <c r="H7" s="10" t="s">
        <v>100</v>
      </c>
      <c r="I7" s="45">
        <v>9</v>
      </c>
      <c r="J7" s="45"/>
      <c r="K7" s="47"/>
    </row>
    <row r="8" ht="25" customHeight="1" spans="1:11">
      <c r="A8" s="4"/>
      <c r="B8" s="4"/>
      <c r="C8" s="12" t="s">
        <v>102</v>
      </c>
      <c r="D8" s="11"/>
      <c r="E8" s="11"/>
      <c r="F8" s="11"/>
      <c r="G8" s="4"/>
      <c r="H8" s="11"/>
      <c r="I8" s="16"/>
      <c r="J8" s="16"/>
      <c r="K8" s="47"/>
    </row>
    <row r="9" ht="25" customHeight="1" spans="1:11">
      <c r="A9" s="4"/>
      <c r="B9" s="4"/>
      <c r="C9" s="12" t="s">
        <v>103</v>
      </c>
      <c r="D9" s="13"/>
      <c r="E9" s="13"/>
      <c r="F9" s="14"/>
      <c r="G9" s="15"/>
      <c r="H9" s="11"/>
      <c r="I9" s="16"/>
      <c r="J9" s="16"/>
      <c r="K9" s="48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6" t="s">
        <v>106</v>
      </c>
      <c r="H10" s="16"/>
      <c r="I10" s="16"/>
      <c r="J10" s="16"/>
      <c r="K10" s="16"/>
    </row>
    <row r="11" ht="77" customHeight="1" spans="1:11">
      <c r="A11" s="4"/>
      <c r="B11" s="10" t="s">
        <v>143</v>
      </c>
      <c r="C11" s="10"/>
      <c r="D11" s="10"/>
      <c r="E11" s="10"/>
      <c r="F11" s="10"/>
      <c r="G11" s="17" t="s">
        <v>144</v>
      </c>
      <c r="H11" s="17"/>
      <c r="I11" s="17"/>
      <c r="J11" s="17"/>
      <c r="K11" s="17"/>
    </row>
    <row r="12" ht="25" customHeight="1" spans="1:11">
      <c r="A12" s="18" t="s">
        <v>109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110</v>
      </c>
      <c r="B13" s="19"/>
      <c r="C13" s="19"/>
      <c r="D13" s="19" t="s">
        <v>111</v>
      </c>
      <c r="E13" s="19"/>
      <c r="F13" s="19"/>
      <c r="G13" s="19" t="s">
        <v>60</v>
      </c>
      <c r="H13" s="19" t="s">
        <v>96</v>
      </c>
      <c r="I13" s="19" t="s">
        <v>98</v>
      </c>
      <c r="J13" s="49" t="s">
        <v>61</v>
      </c>
      <c r="K13" s="50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25" customHeight="1" spans="1:11">
      <c r="A15" s="20" t="s">
        <v>62</v>
      </c>
      <c r="B15" s="15" t="s">
        <v>63</v>
      </c>
      <c r="C15" s="23" t="s">
        <v>145</v>
      </c>
      <c r="D15" s="52" t="s">
        <v>70</v>
      </c>
      <c r="E15" s="25" t="s">
        <v>116</v>
      </c>
      <c r="F15" s="24" t="s">
        <v>66</v>
      </c>
      <c r="G15" s="24" t="s">
        <v>116</v>
      </c>
      <c r="H15" s="26">
        <v>10</v>
      </c>
      <c r="I15" s="26">
        <v>10</v>
      </c>
      <c r="J15" s="56" t="s">
        <v>67</v>
      </c>
      <c r="K15" s="58"/>
    </row>
    <row r="16" ht="25" customHeight="1" spans="1:11">
      <c r="A16" s="21"/>
      <c r="B16" s="15" t="s">
        <v>68</v>
      </c>
      <c r="C16" s="23" t="s">
        <v>146</v>
      </c>
      <c r="D16" s="52" t="s">
        <v>70</v>
      </c>
      <c r="E16" s="25" t="s">
        <v>115</v>
      </c>
      <c r="F16" s="24" t="s">
        <v>66</v>
      </c>
      <c r="G16" s="24" t="s">
        <v>116</v>
      </c>
      <c r="H16" s="26">
        <v>10</v>
      </c>
      <c r="I16" s="26">
        <v>10</v>
      </c>
      <c r="J16" s="56" t="s">
        <v>67</v>
      </c>
      <c r="K16" s="58"/>
    </row>
    <row r="17" ht="25" customHeight="1" spans="1:11">
      <c r="A17" s="21"/>
      <c r="B17" s="20" t="s">
        <v>71</v>
      </c>
      <c r="C17" s="53" t="s">
        <v>72</v>
      </c>
      <c r="D17" s="94" t="s">
        <v>73</v>
      </c>
      <c r="E17" s="52">
        <v>98</v>
      </c>
      <c r="F17" s="52" t="s">
        <v>66</v>
      </c>
      <c r="G17" s="52">
        <v>98</v>
      </c>
      <c r="H17" s="26">
        <v>10</v>
      </c>
      <c r="I17" s="26">
        <v>10</v>
      </c>
      <c r="J17" s="56" t="s">
        <v>67</v>
      </c>
      <c r="K17" s="58"/>
    </row>
    <row r="18" ht="105" customHeight="1" spans="1:11">
      <c r="A18" s="21"/>
      <c r="B18" s="22"/>
      <c r="C18" s="23" t="s">
        <v>147</v>
      </c>
      <c r="D18" s="24" t="s">
        <v>65</v>
      </c>
      <c r="E18" s="25" t="s">
        <v>148</v>
      </c>
      <c r="F18" s="24" t="s">
        <v>66</v>
      </c>
      <c r="G18" s="55">
        <v>1</v>
      </c>
      <c r="H18" s="26">
        <v>20</v>
      </c>
      <c r="I18" s="26">
        <v>14</v>
      </c>
      <c r="J18" s="31" t="s">
        <v>149</v>
      </c>
      <c r="K18" s="51"/>
    </row>
    <row r="19" ht="49" customHeight="1" spans="1:12">
      <c r="A19" s="21" t="s">
        <v>74</v>
      </c>
      <c r="B19" s="20" t="s">
        <v>75</v>
      </c>
      <c r="C19" s="23" t="s">
        <v>150</v>
      </c>
      <c r="D19" s="24" t="s">
        <v>65</v>
      </c>
      <c r="E19" s="25" t="s">
        <v>127</v>
      </c>
      <c r="F19" s="24"/>
      <c r="G19" s="25" t="s">
        <v>127</v>
      </c>
      <c r="H19" s="26">
        <v>5</v>
      </c>
      <c r="I19" s="26">
        <v>5</v>
      </c>
      <c r="J19" s="56" t="s">
        <v>67</v>
      </c>
      <c r="K19" s="57"/>
      <c r="L19" s="59"/>
    </row>
    <row r="20" ht="47" customHeight="1" spans="1:11">
      <c r="A20" s="21"/>
      <c r="B20" s="22"/>
      <c r="C20" s="23" t="s">
        <v>151</v>
      </c>
      <c r="D20" s="52" t="s">
        <v>70</v>
      </c>
      <c r="E20" s="25" t="s">
        <v>115</v>
      </c>
      <c r="F20" s="24" t="s">
        <v>66</v>
      </c>
      <c r="G20" s="24" t="s">
        <v>115</v>
      </c>
      <c r="H20" s="26">
        <v>5</v>
      </c>
      <c r="I20" s="26">
        <v>5</v>
      </c>
      <c r="J20" s="56" t="s">
        <v>67</v>
      </c>
      <c r="K20" s="57"/>
    </row>
    <row r="21" ht="43" customHeight="1" spans="1:11">
      <c r="A21" s="21"/>
      <c r="B21" s="20" t="s">
        <v>128</v>
      </c>
      <c r="C21" s="23" t="s">
        <v>129</v>
      </c>
      <c r="D21" s="52" t="s">
        <v>70</v>
      </c>
      <c r="E21" s="25" t="s">
        <v>115</v>
      </c>
      <c r="F21" s="24" t="s">
        <v>66</v>
      </c>
      <c r="G21" s="24" t="s">
        <v>115</v>
      </c>
      <c r="H21" s="26">
        <v>10</v>
      </c>
      <c r="I21" s="26">
        <v>10</v>
      </c>
      <c r="J21" s="56" t="s">
        <v>67</v>
      </c>
      <c r="K21" s="57"/>
    </row>
    <row r="22" ht="38" customHeight="1" spans="1:11">
      <c r="A22" s="22"/>
      <c r="B22" s="22"/>
      <c r="C22" s="23" t="s">
        <v>130</v>
      </c>
      <c r="D22" s="24" t="s">
        <v>65</v>
      </c>
      <c r="E22" s="25" t="s">
        <v>131</v>
      </c>
      <c r="F22" s="24" t="s">
        <v>132</v>
      </c>
      <c r="G22" s="24" t="s">
        <v>131</v>
      </c>
      <c r="H22" s="26">
        <v>10</v>
      </c>
      <c r="I22" s="26">
        <v>10</v>
      </c>
      <c r="J22" s="56" t="s">
        <v>67</v>
      </c>
      <c r="K22" s="57"/>
    </row>
    <row r="23" ht="45" customHeight="1" spans="1:11">
      <c r="A23" s="15" t="s">
        <v>81</v>
      </c>
      <c r="B23" s="30" t="s">
        <v>133</v>
      </c>
      <c r="C23" s="23" t="s">
        <v>83</v>
      </c>
      <c r="D23" s="52" t="s">
        <v>70</v>
      </c>
      <c r="E23" s="25" t="s">
        <v>118</v>
      </c>
      <c r="F23" s="24" t="s">
        <v>66</v>
      </c>
      <c r="G23" s="24" t="s">
        <v>118</v>
      </c>
      <c r="H23" s="26">
        <v>10</v>
      </c>
      <c r="I23" s="26">
        <v>10</v>
      </c>
      <c r="J23" s="56" t="s">
        <v>67</v>
      </c>
      <c r="K23" s="57"/>
    </row>
    <row r="24" ht="25" customHeight="1" spans="1:11">
      <c r="A24" s="4" t="s">
        <v>134</v>
      </c>
      <c r="B24" s="4"/>
      <c r="C24" s="4"/>
      <c r="D24" s="31"/>
      <c r="E24" s="32"/>
      <c r="F24" s="32"/>
      <c r="G24" s="32"/>
      <c r="H24" s="32"/>
      <c r="I24" s="32"/>
      <c r="J24" s="32"/>
      <c r="K24" s="51"/>
    </row>
    <row r="25" ht="25" customHeight="1" spans="1:11">
      <c r="A25" s="33" t="s">
        <v>135</v>
      </c>
      <c r="B25" s="34"/>
      <c r="C25" s="34"/>
      <c r="D25" s="34"/>
      <c r="E25" s="34"/>
      <c r="F25" s="34"/>
      <c r="G25" s="35"/>
      <c r="H25" s="4" t="s">
        <v>136</v>
      </c>
      <c r="I25" s="4" t="s">
        <v>137</v>
      </c>
      <c r="J25" s="31" t="s">
        <v>138</v>
      </c>
      <c r="K25" s="51"/>
    </row>
    <row r="26" ht="25" customHeight="1" spans="1:11">
      <c r="A26" s="36"/>
      <c r="B26" s="37"/>
      <c r="C26" s="37"/>
      <c r="D26" s="37"/>
      <c r="E26" s="37"/>
      <c r="F26" s="37"/>
      <c r="G26" s="38"/>
      <c r="H26" s="4">
        <v>100</v>
      </c>
      <c r="I26" s="4">
        <v>93</v>
      </c>
      <c r="J26" s="31" t="s">
        <v>152</v>
      </c>
      <c r="K26" s="51"/>
    </row>
    <row r="27" ht="69" customHeight="1" spans="1:11">
      <c r="A27" s="12" t="s">
        <v>140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39" t="s">
        <v>84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 t="s">
        <v>85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0">
      <c r="A30" s="40"/>
      <c r="B30" s="40"/>
      <c r="C30" s="40"/>
      <c r="D30" s="40"/>
      <c r="E30" s="40"/>
      <c r="F30" s="40"/>
      <c r="G30" s="40"/>
      <c r="H30" s="40"/>
      <c r="I30" s="40"/>
      <c r="J30" s="40"/>
    </row>
  </sheetData>
  <mergeCells count="49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2"/>
    <mergeCell ref="B17:B18"/>
    <mergeCell ref="B19:B20"/>
    <mergeCell ref="B21:B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opLeftCell="A9" workbookViewId="0">
      <selection activeCell="O21" sqref="O21"/>
    </sheetView>
  </sheetViews>
  <sheetFormatPr defaultColWidth="9" defaultRowHeight="13.5"/>
  <cols>
    <col min="1" max="1" width="9.25" customWidth="1"/>
    <col min="3" max="3" width="16.625" customWidth="1"/>
    <col min="4" max="4" width="9" customWidth="1"/>
    <col min="5" max="5" width="11.75" customWidth="1"/>
    <col min="6" max="6" width="7.25" customWidth="1"/>
    <col min="7" max="7" width="13.5" customWidth="1"/>
    <col min="10" max="10" width="8.375" customWidth="1"/>
    <col min="11" max="11" width="10.87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1"/>
      <c r="K2" s="42" t="s">
        <v>153</v>
      </c>
    </row>
    <row r="3" ht="25" customHeight="1" spans="1:11">
      <c r="A3" s="4" t="s">
        <v>88</v>
      </c>
      <c r="B3" s="4"/>
      <c r="C3" s="5" t="s">
        <v>154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90</v>
      </c>
      <c r="B4" s="4"/>
      <c r="C4" s="7" t="s">
        <v>91</v>
      </c>
      <c r="D4" s="7"/>
      <c r="E4" s="7"/>
      <c r="F4" s="4" t="s">
        <v>92</v>
      </c>
      <c r="G4" s="5" t="s">
        <v>36</v>
      </c>
      <c r="H4" s="6"/>
      <c r="I4" s="6"/>
      <c r="J4" s="6"/>
      <c r="K4" s="43"/>
    </row>
    <row r="5" ht="25" customHeight="1" spans="1:11">
      <c r="A5" s="4" t="s">
        <v>93</v>
      </c>
      <c r="B5" s="4"/>
      <c r="C5" s="4"/>
      <c r="D5" s="4" t="s">
        <v>39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/>
      <c r="K5" s="44" t="s">
        <v>99</v>
      </c>
    </row>
    <row r="6" ht="25" customHeight="1" spans="1:11">
      <c r="A6" s="4"/>
      <c r="B6" s="4"/>
      <c r="C6" s="8" t="s">
        <v>45</v>
      </c>
      <c r="D6" s="9"/>
      <c r="E6" s="9">
        <v>30</v>
      </c>
      <c r="F6" s="9">
        <f t="shared" ref="D6:F6" si="0">SUM(F7:F9)</f>
        <v>30</v>
      </c>
      <c r="G6" s="4">
        <v>10</v>
      </c>
      <c r="H6" s="10" t="s">
        <v>100</v>
      </c>
      <c r="I6" s="45">
        <v>9</v>
      </c>
      <c r="J6" s="45"/>
      <c r="K6" s="46"/>
    </row>
    <row r="7" ht="25" customHeight="1" spans="1:11">
      <c r="A7" s="4"/>
      <c r="B7" s="4"/>
      <c r="C7" s="8" t="s">
        <v>101</v>
      </c>
      <c r="D7" s="9"/>
      <c r="E7" s="9">
        <v>30</v>
      </c>
      <c r="F7" s="9">
        <v>30</v>
      </c>
      <c r="G7" s="4">
        <v>10</v>
      </c>
      <c r="H7" s="10" t="s">
        <v>100</v>
      </c>
      <c r="I7" s="45">
        <v>9</v>
      </c>
      <c r="J7" s="45"/>
      <c r="K7" s="47"/>
    </row>
    <row r="8" ht="25" customHeight="1" spans="1:11">
      <c r="A8" s="4"/>
      <c r="B8" s="4"/>
      <c r="C8" s="12" t="s">
        <v>102</v>
      </c>
      <c r="D8" s="11"/>
      <c r="E8" s="11"/>
      <c r="F8" s="11"/>
      <c r="G8" s="4"/>
      <c r="H8" s="11"/>
      <c r="I8" s="16"/>
      <c r="J8" s="16"/>
      <c r="K8" s="47"/>
    </row>
    <row r="9" ht="25" customHeight="1" spans="1:11">
      <c r="A9" s="4"/>
      <c r="B9" s="4"/>
      <c r="C9" s="12" t="s">
        <v>103</v>
      </c>
      <c r="D9" s="13"/>
      <c r="E9" s="13"/>
      <c r="F9" s="14"/>
      <c r="G9" s="15"/>
      <c r="H9" s="11"/>
      <c r="I9" s="16"/>
      <c r="J9" s="16"/>
      <c r="K9" s="48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6" t="s">
        <v>106</v>
      </c>
      <c r="H10" s="16"/>
      <c r="I10" s="16"/>
      <c r="J10" s="16"/>
      <c r="K10" s="16"/>
    </row>
    <row r="11" ht="42" customHeight="1" spans="1:11">
      <c r="A11" s="4"/>
      <c r="B11" s="10" t="s">
        <v>155</v>
      </c>
      <c r="C11" s="10"/>
      <c r="D11" s="10"/>
      <c r="E11" s="10"/>
      <c r="F11" s="10"/>
      <c r="G11" s="17" t="s">
        <v>156</v>
      </c>
      <c r="H11" s="17"/>
      <c r="I11" s="17"/>
      <c r="J11" s="17"/>
      <c r="K11" s="17"/>
    </row>
    <row r="12" ht="25" customHeight="1" spans="1:11">
      <c r="A12" s="18" t="s">
        <v>109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110</v>
      </c>
      <c r="B13" s="19"/>
      <c r="C13" s="19"/>
      <c r="D13" s="19" t="s">
        <v>111</v>
      </c>
      <c r="E13" s="19"/>
      <c r="F13" s="19"/>
      <c r="G13" s="19" t="s">
        <v>60</v>
      </c>
      <c r="H13" s="19" t="s">
        <v>96</v>
      </c>
      <c r="I13" s="19" t="s">
        <v>98</v>
      </c>
      <c r="J13" s="49" t="s">
        <v>61</v>
      </c>
      <c r="K13" s="50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36" customHeight="1" spans="1:11">
      <c r="A15" s="20" t="s">
        <v>62</v>
      </c>
      <c r="B15" s="15" t="s">
        <v>63</v>
      </c>
      <c r="C15" s="23" t="s">
        <v>145</v>
      </c>
      <c r="D15" s="52" t="s">
        <v>70</v>
      </c>
      <c r="E15" s="25" t="s">
        <v>116</v>
      </c>
      <c r="F15" s="24" t="s">
        <v>66</v>
      </c>
      <c r="G15" s="24" t="s">
        <v>116</v>
      </c>
      <c r="H15" s="26">
        <v>10</v>
      </c>
      <c r="I15" s="26">
        <v>10</v>
      </c>
      <c r="J15" s="56" t="s">
        <v>67</v>
      </c>
      <c r="K15" s="57"/>
    </row>
    <row r="16" ht="43" customHeight="1" spans="1:11">
      <c r="A16" s="21"/>
      <c r="B16" s="15" t="s">
        <v>68</v>
      </c>
      <c r="C16" s="23" t="s">
        <v>146</v>
      </c>
      <c r="D16" s="52" t="s">
        <v>70</v>
      </c>
      <c r="E16" s="25" t="s">
        <v>115</v>
      </c>
      <c r="F16" s="24" t="s">
        <v>66</v>
      </c>
      <c r="G16" s="24" t="s">
        <v>116</v>
      </c>
      <c r="H16" s="26">
        <v>10</v>
      </c>
      <c r="I16" s="26">
        <v>10</v>
      </c>
      <c r="J16" s="56" t="s">
        <v>67</v>
      </c>
      <c r="K16" s="57"/>
    </row>
    <row r="17" ht="25" customHeight="1" spans="1:11">
      <c r="A17" s="21"/>
      <c r="B17" s="20" t="s">
        <v>71</v>
      </c>
      <c r="C17" s="53" t="s">
        <v>72</v>
      </c>
      <c r="D17" s="94" t="s">
        <v>73</v>
      </c>
      <c r="E17" s="52">
        <v>98</v>
      </c>
      <c r="F17" s="52" t="s">
        <v>66</v>
      </c>
      <c r="G17" s="52">
        <v>98</v>
      </c>
      <c r="H17" s="26">
        <v>10</v>
      </c>
      <c r="I17" s="26">
        <v>10</v>
      </c>
      <c r="J17" s="56" t="s">
        <v>67</v>
      </c>
      <c r="K17" s="57"/>
    </row>
    <row r="18" ht="38" customHeight="1" spans="1:11">
      <c r="A18" s="21"/>
      <c r="B18" s="22"/>
      <c r="C18" s="23" t="s">
        <v>157</v>
      </c>
      <c r="D18" s="52" t="s">
        <v>70</v>
      </c>
      <c r="E18" s="25" t="s">
        <v>116</v>
      </c>
      <c r="F18" s="24" t="s">
        <v>66</v>
      </c>
      <c r="G18" s="25" t="s">
        <v>116</v>
      </c>
      <c r="H18" s="26">
        <v>10</v>
      </c>
      <c r="I18" s="26">
        <v>10</v>
      </c>
      <c r="J18" s="56" t="s">
        <v>67</v>
      </c>
      <c r="K18" s="57"/>
    </row>
    <row r="19" ht="25" customHeight="1" spans="1:11">
      <c r="A19" s="21" t="s">
        <v>74</v>
      </c>
      <c r="B19" s="20" t="s">
        <v>75</v>
      </c>
      <c r="C19" s="23" t="s">
        <v>158</v>
      </c>
      <c r="D19" s="52" t="s">
        <v>70</v>
      </c>
      <c r="E19" s="55">
        <v>100</v>
      </c>
      <c r="F19" s="24" t="s">
        <v>66</v>
      </c>
      <c r="G19" s="25" t="s">
        <v>159</v>
      </c>
      <c r="H19" s="26">
        <v>10</v>
      </c>
      <c r="I19" s="26">
        <v>5</v>
      </c>
      <c r="J19" s="31" t="s">
        <v>160</v>
      </c>
      <c r="K19" s="51"/>
    </row>
    <row r="20" ht="39" customHeight="1" spans="1:11">
      <c r="A20" s="21"/>
      <c r="B20" s="22"/>
      <c r="C20" s="23" t="s">
        <v>161</v>
      </c>
      <c r="D20" s="52" t="s">
        <v>70</v>
      </c>
      <c r="E20" s="25" t="s">
        <v>115</v>
      </c>
      <c r="F20" s="24" t="s">
        <v>66</v>
      </c>
      <c r="G20" s="24" t="s">
        <v>115</v>
      </c>
      <c r="H20" s="26">
        <v>10</v>
      </c>
      <c r="I20" s="26">
        <v>10</v>
      </c>
      <c r="J20" s="56" t="s">
        <v>67</v>
      </c>
      <c r="K20" s="57"/>
    </row>
    <row r="21" ht="25" customHeight="1" spans="1:11">
      <c r="A21" s="21"/>
      <c r="B21" s="20" t="s">
        <v>128</v>
      </c>
      <c r="C21" s="23" t="s">
        <v>129</v>
      </c>
      <c r="D21" s="52" t="s">
        <v>70</v>
      </c>
      <c r="E21" s="25" t="s">
        <v>115</v>
      </c>
      <c r="F21" s="24" t="s">
        <v>66</v>
      </c>
      <c r="G21" s="24" t="s">
        <v>115</v>
      </c>
      <c r="H21" s="26">
        <v>10</v>
      </c>
      <c r="I21" s="26">
        <v>10</v>
      </c>
      <c r="J21" s="56" t="s">
        <v>67</v>
      </c>
      <c r="K21" s="57"/>
    </row>
    <row r="22" ht="37" customHeight="1" spans="1:11">
      <c r="A22" s="22"/>
      <c r="B22" s="22"/>
      <c r="C22" s="23" t="s">
        <v>162</v>
      </c>
      <c r="D22" s="52" t="s">
        <v>70</v>
      </c>
      <c r="E22" s="25" t="s">
        <v>148</v>
      </c>
      <c r="F22" s="24" t="s">
        <v>132</v>
      </c>
      <c r="G22" s="24" t="s">
        <v>148</v>
      </c>
      <c r="H22" s="26">
        <v>10</v>
      </c>
      <c r="I22" s="26">
        <v>10</v>
      </c>
      <c r="J22" s="56" t="s">
        <v>67</v>
      </c>
      <c r="K22" s="57"/>
    </row>
    <row r="23" ht="25" customHeight="1" spans="1:11">
      <c r="A23" s="15" t="s">
        <v>81</v>
      </c>
      <c r="B23" s="30" t="s">
        <v>133</v>
      </c>
      <c r="C23" s="23" t="s">
        <v>83</v>
      </c>
      <c r="D23" s="52" t="s">
        <v>70</v>
      </c>
      <c r="E23" s="25" t="s">
        <v>118</v>
      </c>
      <c r="F23" s="24" t="s">
        <v>66</v>
      </c>
      <c r="G23" s="24" t="s">
        <v>118</v>
      </c>
      <c r="H23" s="26">
        <v>10</v>
      </c>
      <c r="I23" s="26">
        <v>10</v>
      </c>
      <c r="J23" s="56" t="s">
        <v>67</v>
      </c>
      <c r="K23" s="57"/>
    </row>
    <row r="24" ht="25" customHeight="1" spans="1:11">
      <c r="A24" s="4" t="s">
        <v>134</v>
      </c>
      <c r="B24" s="4"/>
      <c r="C24" s="4"/>
      <c r="D24" s="31"/>
      <c r="E24" s="32"/>
      <c r="F24" s="32"/>
      <c r="G24" s="32"/>
      <c r="H24" s="32"/>
      <c r="I24" s="32"/>
      <c r="J24" s="32"/>
      <c r="K24" s="51"/>
    </row>
    <row r="25" ht="25" customHeight="1" spans="1:11">
      <c r="A25" s="33" t="s">
        <v>135</v>
      </c>
      <c r="B25" s="34"/>
      <c r="C25" s="34"/>
      <c r="D25" s="34"/>
      <c r="E25" s="34"/>
      <c r="F25" s="34"/>
      <c r="G25" s="35"/>
      <c r="H25" s="4" t="s">
        <v>136</v>
      </c>
      <c r="I25" s="4" t="s">
        <v>137</v>
      </c>
      <c r="J25" s="31" t="s">
        <v>138</v>
      </c>
      <c r="K25" s="51"/>
    </row>
    <row r="26" ht="25" customHeight="1" spans="1:11">
      <c r="A26" s="36"/>
      <c r="B26" s="37"/>
      <c r="C26" s="37"/>
      <c r="D26" s="37"/>
      <c r="E26" s="37"/>
      <c r="F26" s="37"/>
      <c r="G26" s="38"/>
      <c r="H26" s="4">
        <v>100</v>
      </c>
      <c r="I26" s="4">
        <v>94</v>
      </c>
      <c r="J26" s="31" t="s">
        <v>152</v>
      </c>
      <c r="K26" s="51"/>
    </row>
    <row r="27" ht="69" customHeight="1" spans="1:11">
      <c r="A27" s="12" t="s">
        <v>140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>
      <c r="A28" s="39" t="s">
        <v>84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 t="s">
        <v>85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0">
      <c r="A30" s="40"/>
      <c r="B30" s="40"/>
      <c r="C30" s="40"/>
      <c r="D30" s="40"/>
      <c r="E30" s="40"/>
      <c r="F30" s="40"/>
      <c r="G30" s="40"/>
      <c r="H30" s="40"/>
      <c r="I30" s="40"/>
      <c r="J30" s="40"/>
    </row>
  </sheetData>
  <mergeCells count="49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18"/>
    <mergeCell ref="A19:A22"/>
    <mergeCell ref="B17:B18"/>
    <mergeCell ref="B19:B20"/>
    <mergeCell ref="B21:B22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opLeftCell="A19" workbookViewId="0">
      <selection activeCell="K2" sqref="K2"/>
    </sheetView>
  </sheetViews>
  <sheetFormatPr defaultColWidth="9" defaultRowHeight="13.5"/>
  <cols>
    <col min="1" max="1" width="9.25" customWidth="1"/>
    <col min="3" max="3" width="16.625" customWidth="1"/>
    <col min="4" max="4" width="9" customWidth="1"/>
    <col min="5" max="5" width="11.75" customWidth="1"/>
    <col min="6" max="6" width="7.25" customWidth="1"/>
    <col min="7" max="7" width="13.5" customWidth="1"/>
    <col min="10" max="10" width="8.375" customWidth="1"/>
    <col min="11" max="11" width="10.87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1"/>
      <c r="K2" s="42" t="s">
        <v>163</v>
      </c>
    </row>
    <row r="3" ht="25" customHeight="1" spans="1:11">
      <c r="A3" s="4" t="s">
        <v>88</v>
      </c>
      <c r="B3" s="4"/>
      <c r="C3" s="5" t="s">
        <v>164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90</v>
      </c>
      <c r="B4" s="4"/>
      <c r="C4" s="7" t="s">
        <v>91</v>
      </c>
      <c r="D4" s="7"/>
      <c r="E4" s="7"/>
      <c r="F4" s="4" t="s">
        <v>92</v>
      </c>
      <c r="G4" s="5" t="s">
        <v>36</v>
      </c>
      <c r="H4" s="6"/>
      <c r="I4" s="6"/>
      <c r="J4" s="6"/>
      <c r="K4" s="43"/>
    </row>
    <row r="5" ht="25" customHeight="1" spans="1:11">
      <c r="A5" s="4" t="s">
        <v>93</v>
      </c>
      <c r="B5" s="4"/>
      <c r="C5" s="4"/>
      <c r="D5" s="4" t="s">
        <v>39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/>
      <c r="K5" s="44" t="s">
        <v>99</v>
      </c>
    </row>
    <row r="6" ht="25" customHeight="1" spans="1:11">
      <c r="A6" s="4"/>
      <c r="B6" s="4"/>
      <c r="C6" s="8" t="s">
        <v>45</v>
      </c>
      <c r="D6" s="9"/>
      <c r="E6" s="9">
        <v>3.48</v>
      </c>
      <c r="F6" s="9">
        <v>3.48</v>
      </c>
      <c r="G6" s="4">
        <v>10</v>
      </c>
      <c r="H6" s="10" t="s">
        <v>100</v>
      </c>
      <c r="I6" s="45">
        <v>9</v>
      </c>
      <c r="J6" s="45"/>
      <c r="K6" s="46"/>
    </row>
    <row r="7" ht="25" customHeight="1" spans="1:11">
      <c r="A7" s="4"/>
      <c r="B7" s="4"/>
      <c r="C7" s="8" t="s">
        <v>101</v>
      </c>
      <c r="D7" s="9"/>
      <c r="E7" s="9">
        <v>3.48</v>
      </c>
      <c r="F7" s="9">
        <v>3.48</v>
      </c>
      <c r="G7" s="4">
        <v>10</v>
      </c>
      <c r="H7" s="10" t="s">
        <v>100</v>
      </c>
      <c r="I7" s="45">
        <v>9</v>
      </c>
      <c r="J7" s="45"/>
      <c r="K7" s="47"/>
    </row>
    <row r="8" ht="25" customHeight="1" spans="1:11">
      <c r="A8" s="4"/>
      <c r="B8" s="4"/>
      <c r="C8" s="12" t="s">
        <v>102</v>
      </c>
      <c r="D8" s="11"/>
      <c r="E8" s="11"/>
      <c r="F8" s="11"/>
      <c r="G8" s="4"/>
      <c r="H8" s="11"/>
      <c r="I8" s="16"/>
      <c r="J8" s="16"/>
      <c r="K8" s="47"/>
    </row>
    <row r="9" ht="25" customHeight="1" spans="1:11">
      <c r="A9" s="4"/>
      <c r="B9" s="4"/>
      <c r="C9" s="12" t="s">
        <v>103</v>
      </c>
      <c r="D9" s="13"/>
      <c r="E9" s="13"/>
      <c r="F9" s="14"/>
      <c r="G9" s="15"/>
      <c r="H9" s="11"/>
      <c r="I9" s="16"/>
      <c r="J9" s="16"/>
      <c r="K9" s="48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6" t="s">
        <v>106</v>
      </c>
      <c r="H10" s="16"/>
      <c r="I10" s="16"/>
      <c r="J10" s="16"/>
      <c r="K10" s="16"/>
    </row>
    <row r="11" ht="72" customHeight="1" spans="1:11">
      <c r="A11" s="4"/>
      <c r="B11" s="7" t="s">
        <v>165</v>
      </c>
      <c r="C11" s="7"/>
      <c r="D11" s="7"/>
      <c r="E11" s="7"/>
      <c r="F11" s="7"/>
      <c r="G11" s="17" t="s">
        <v>166</v>
      </c>
      <c r="H11" s="17"/>
      <c r="I11" s="17"/>
      <c r="J11" s="17"/>
      <c r="K11" s="17"/>
    </row>
    <row r="12" ht="25" customHeight="1" spans="1:11">
      <c r="A12" s="18" t="s">
        <v>109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110</v>
      </c>
      <c r="B13" s="19"/>
      <c r="C13" s="19"/>
      <c r="D13" s="19" t="s">
        <v>111</v>
      </c>
      <c r="E13" s="19"/>
      <c r="F13" s="19"/>
      <c r="G13" s="19" t="s">
        <v>60</v>
      </c>
      <c r="H13" s="19" t="s">
        <v>96</v>
      </c>
      <c r="I13" s="19" t="s">
        <v>98</v>
      </c>
      <c r="J13" s="49" t="s">
        <v>61</v>
      </c>
      <c r="K13" s="50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25" customHeight="1" spans="1:11">
      <c r="A15" s="20" t="s">
        <v>62</v>
      </c>
      <c r="B15" s="15" t="s">
        <v>63</v>
      </c>
      <c r="C15" s="23" t="s">
        <v>145</v>
      </c>
      <c r="D15" s="24" t="s">
        <v>167</v>
      </c>
      <c r="E15" s="25" t="s">
        <v>168</v>
      </c>
      <c r="F15" s="24" t="s">
        <v>66</v>
      </c>
      <c r="G15" s="24" t="s">
        <v>168</v>
      </c>
      <c r="H15" s="26">
        <v>15</v>
      </c>
      <c r="I15" s="26">
        <v>15</v>
      </c>
      <c r="J15" s="31"/>
      <c r="K15" s="51"/>
    </row>
    <row r="16" ht="25" customHeight="1" spans="1:11">
      <c r="A16" s="21"/>
      <c r="B16" s="15" t="s">
        <v>68</v>
      </c>
      <c r="C16" s="23" t="s">
        <v>169</v>
      </c>
      <c r="D16" s="24" t="s">
        <v>167</v>
      </c>
      <c r="E16" s="25" t="s">
        <v>170</v>
      </c>
      <c r="F16" s="24" t="s">
        <v>66</v>
      </c>
      <c r="G16" s="24" t="s">
        <v>170</v>
      </c>
      <c r="H16" s="26">
        <v>15</v>
      </c>
      <c r="I16" s="26">
        <v>15</v>
      </c>
      <c r="J16" s="31"/>
      <c r="K16" s="51"/>
    </row>
    <row r="17" ht="25" customHeight="1" spans="1:11">
      <c r="A17" s="21"/>
      <c r="B17" s="20" t="s">
        <v>71</v>
      </c>
      <c r="C17" s="23" t="s">
        <v>171</v>
      </c>
      <c r="D17" s="24" t="s">
        <v>172</v>
      </c>
      <c r="E17" s="25" t="s">
        <v>173</v>
      </c>
      <c r="F17" s="24" t="s">
        <v>132</v>
      </c>
      <c r="G17" s="24" t="s">
        <v>173</v>
      </c>
      <c r="H17" s="26">
        <v>10</v>
      </c>
      <c r="I17" s="26">
        <v>10</v>
      </c>
      <c r="J17" s="31"/>
      <c r="K17" s="51"/>
    </row>
    <row r="18" ht="27" customHeight="1" spans="1:11">
      <c r="A18" s="21"/>
      <c r="B18" s="22"/>
      <c r="C18" s="23" t="s">
        <v>174</v>
      </c>
      <c r="D18" s="24" t="s">
        <v>167</v>
      </c>
      <c r="E18" s="25" t="s">
        <v>100</v>
      </c>
      <c r="F18" s="24" t="s">
        <v>66</v>
      </c>
      <c r="G18" s="25"/>
      <c r="H18" s="26">
        <v>10</v>
      </c>
      <c r="I18" s="26">
        <v>5</v>
      </c>
      <c r="J18" s="31" t="s">
        <v>160</v>
      </c>
      <c r="K18" s="51"/>
    </row>
    <row r="19" ht="68" customHeight="1" spans="1:11">
      <c r="A19" s="21" t="s">
        <v>74</v>
      </c>
      <c r="B19" s="20" t="s">
        <v>75</v>
      </c>
      <c r="C19" s="23" t="s">
        <v>175</v>
      </c>
      <c r="D19" s="24" t="s">
        <v>167</v>
      </c>
      <c r="E19" s="28" t="s">
        <v>176</v>
      </c>
      <c r="F19" s="24"/>
      <c r="G19" s="25" t="s">
        <v>177</v>
      </c>
      <c r="H19" s="26">
        <v>10</v>
      </c>
      <c r="I19" s="26">
        <v>5</v>
      </c>
      <c r="J19" s="31"/>
      <c r="K19" s="51"/>
    </row>
    <row r="20" ht="47" customHeight="1" spans="1:11">
      <c r="A20" s="21"/>
      <c r="B20" s="22"/>
      <c r="C20" s="23" t="s">
        <v>178</v>
      </c>
      <c r="D20" s="24" t="s">
        <v>167</v>
      </c>
      <c r="E20" s="25" t="s">
        <v>179</v>
      </c>
      <c r="F20" s="24" t="s">
        <v>77</v>
      </c>
      <c r="G20" s="24" t="s">
        <v>179</v>
      </c>
      <c r="H20" s="26">
        <v>10</v>
      </c>
      <c r="I20" s="26">
        <v>10</v>
      </c>
      <c r="J20" s="31"/>
      <c r="K20" s="51"/>
    </row>
    <row r="21" ht="40" customHeight="1" spans="1:11">
      <c r="A21" s="21"/>
      <c r="B21" s="20" t="s">
        <v>128</v>
      </c>
      <c r="C21" s="23" t="s">
        <v>129</v>
      </c>
      <c r="D21" s="24" t="s">
        <v>167</v>
      </c>
      <c r="E21" s="25" t="s">
        <v>180</v>
      </c>
      <c r="F21" s="24" t="s">
        <v>66</v>
      </c>
      <c r="G21" s="24" t="s">
        <v>180</v>
      </c>
      <c r="H21" s="26">
        <v>10</v>
      </c>
      <c r="I21" s="26">
        <v>10</v>
      </c>
      <c r="J21" s="31"/>
      <c r="K21" s="51"/>
    </row>
    <row r="22" ht="44" customHeight="1" spans="1:11">
      <c r="A22" s="15" t="s">
        <v>81</v>
      </c>
      <c r="B22" s="30" t="s">
        <v>133</v>
      </c>
      <c r="C22" s="23" t="s">
        <v>83</v>
      </c>
      <c r="D22" s="24" t="s">
        <v>167</v>
      </c>
      <c r="E22" s="25" t="s">
        <v>181</v>
      </c>
      <c r="F22" s="24" t="s">
        <v>66</v>
      </c>
      <c r="G22" s="24" t="s">
        <v>181</v>
      </c>
      <c r="H22" s="26">
        <v>10</v>
      </c>
      <c r="I22" s="26">
        <v>10</v>
      </c>
      <c r="J22" s="31"/>
      <c r="K22" s="51"/>
    </row>
    <row r="23" ht="25" customHeight="1" spans="1:11">
      <c r="A23" s="4" t="s">
        <v>134</v>
      </c>
      <c r="B23" s="4"/>
      <c r="C23" s="4"/>
      <c r="D23" s="31"/>
      <c r="E23" s="32"/>
      <c r="F23" s="32"/>
      <c r="G23" s="32"/>
      <c r="H23" s="32"/>
      <c r="I23" s="32"/>
      <c r="J23" s="32"/>
      <c r="K23" s="51"/>
    </row>
    <row r="24" ht="25" customHeight="1" spans="1:11">
      <c r="A24" s="33" t="s">
        <v>135</v>
      </c>
      <c r="B24" s="34"/>
      <c r="C24" s="34"/>
      <c r="D24" s="34"/>
      <c r="E24" s="34"/>
      <c r="F24" s="34"/>
      <c r="G24" s="35"/>
      <c r="H24" s="4" t="s">
        <v>136</v>
      </c>
      <c r="I24" s="4" t="s">
        <v>137</v>
      </c>
      <c r="J24" s="31" t="s">
        <v>138</v>
      </c>
      <c r="K24" s="51"/>
    </row>
    <row r="25" ht="25" customHeight="1" spans="1:11">
      <c r="A25" s="36"/>
      <c r="B25" s="37"/>
      <c r="C25" s="37"/>
      <c r="D25" s="37"/>
      <c r="E25" s="37"/>
      <c r="F25" s="37"/>
      <c r="G25" s="38"/>
      <c r="H25" s="4">
        <v>100</v>
      </c>
      <c r="I25" s="4">
        <v>89</v>
      </c>
      <c r="J25" s="31" t="s">
        <v>139</v>
      </c>
      <c r="K25" s="51"/>
    </row>
    <row r="26" ht="85" customHeight="1" spans="1:11">
      <c r="A26" s="12" t="s">
        <v>140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27" customHeight="1" spans="1:11">
      <c r="A27" s="39" t="s">
        <v>84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ht="28" customHeight="1" spans="1:11">
      <c r="A28" s="39" t="s">
        <v>85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0">
      <c r="A29" s="40"/>
      <c r="B29" s="40"/>
      <c r="C29" s="40"/>
      <c r="D29" s="40"/>
      <c r="E29" s="40"/>
      <c r="F29" s="40"/>
      <c r="G29" s="40"/>
      <c r="H29" s="40"/>
      <c r="I29" s="40"/>
      <c r="J29" s="40"/>
    </row>
  </sheetData>
  <mergeCells count="47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B17:B18"/>
    <mergeCell ref="B19:B20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opLeftCell="A19" workbookViewId="0">
      <selection activeCell="K2" sqref="K2"/>
    </sheetView>
  </sheetViews>
  <sheetFormatPr defaultColWidth="9" defaultRowHeight="13.5"/>
  <cols>
    <col min="1" max="1" width="9.25" customWidth="1"/>
    <col min="3" max="3" width="16.625" customWidth="1"/>
    <col min="4" max="4" width="9" customWidth="1"/>
    <col min="5" max="5" width="11.75" customWidth="1"/>
    <col min="6" max="6" width="7.25" customWidth="1"/>
    <col min="7" max="7" width="13.5" customWidth="1"/>
    <col min="10" max="10" width="8.375" customWidth="1"/>
    <col min="11" max="11" width="10.87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1"/>
      <c r="K2" s="42" t="s">
        <v>182</v>
      </c>
    </row>
    <row r="3" ht="25" customHeight="1" spans="1:11">
      <c r="A3" s="4" t="s">
        <v>88</v>
      </c>
      <c r="B3" s="4"/>
      <c r="C3" s="5" t="s">
        <v>183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90</v>
      </c>
      <c r="B4" s="4"/>
      <c r="C4" s="7" t="s">
        <v>91</v>
      </c>
      <c r="D4" s="7"/>
      <c r="E4" s="7"/>
      <c r="F4" s="4" t="s">
        <v>92</v>
      </c>
      <c r="G4" s="5" t="s">
        <v>36</v>
      </c>
      <c r="H4" s="6"/>
      <c r="I4" s="6"/>
      <c r="J4" s="6"/>
      <c r="K4" s="43"/>
    </row>
    <row r="5" ht="25" customHeight="1" spans="1:11">
      <c r="A5" s="4" t="s">
        <v>93</v>
      </c>
      <c r="B5" s="4"/>
      <c r="C5" s="4"/>
      <c r="D5" s="4" t="s">
        <v>39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/>
      <c r="K5" s="44" t="s">
        <v>99</v>
      </c>
    </row>
    <row r="6" ht="25" customHeight="1" spans="1:11">
      <c r="A6" s="4"/>
      <c r="B6" s="4"/>
      <c r="C6" s="8" t="s">
        <v>45</v>
      </c>
      <c r="D6" s="9"/>
      <c r="E6" s="9">
        <v>8.95</v>
      </c>
      <c r="F6" s="9">
        <v>8.95</v>
      </c>
      <c r="G6" s="4">
        <v>10</v>
      </c>
      <c r="H6" s="10" t="s">
        <v>100</v>
      </c>
      <c r="I6" s="45">
        <v>8</v>
      </c>
      <c r="J6" s="45"/>
      <c r="K6" s="46"/>
    </row>
    <row r="7" ht="25" customHeight="1" spans="1:11">
      <c r="A7" s="4"/>
      <c r="B7" s="4"/>
      <c r="C7" s="8" t="s">
        <v>101</v>
      </c>
      <c r="D7" s="9"/>
      <c r="E7" s="9"/>
      <c r="F7" s="9"/>
      <c r="G7" s="4"/>
      <c r="H7" s="11"/>
      <c r="I7" s="45"/>
      <c r="J7" s="45"/>
      <c r="K7" s="47"/>
    </row>
    <row r="8" ht="25" customHeight="1" spans="1:11">
      <c r="A8" s="4"/>
      <c r="B8" s="4"/>
      <c r="C8" s="12" t="s">
        <v>102</v>
      </c>
      <c r="D8" s="11"/>
      <c r="E8" s="9">
        <v>8.95</v>
      </c>
      <c r="F8" s="9">
        <v>8.95</v>
      </c>
      <c r="G8" s="4">
        <v>10</v>
      </c>
      <c r="H8" s="10" t="s">
        <v>100</v>
      </c>
      <c r="I8" s="45">
        <v>8</v>
      </c>
      <c r="J8" s="45"/>
      <c r="K8" s="47"/>
    </row>
    <row r="9" ht="25" customHeight="1" spans="1:11">
      <c r="A9" s="4"/>
      <c r="B9" s="4"/>
      <c r="C9" s="12" t="s">
        <v>103</v>
      </c>
      <c r="D9" s="13"/>
      <c r="E9" s="13"/>
      <c r="F9" s="14"/>
      <c r="G9" s="15"/>
      <c r="H9" s="11"/>
      <c r="I9" s="16"/>
      <c r="J9" s="16"/>
      <c r="K9" s="48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6" t="s">
        <v>106</v>
      </c>
      <c r="H10" s="16"/>
      <c r="I10" s="16"/>
      <c r="J10" s="16"/>
      <c r="K10" s="16"/>
    </row>
    <row r="11" ht="69" customHeight="1" spans="1:11">
      <c r="A11" s="4"/>
      <c r="B11" s="7" t="s">
        <v>184</v>
      </c>
      <c r="C11" s="7"/>
      <c r="D11" s="7"/>
      <c r="E11" s="7"/>
      <c r="F11" s="7"/>
      <c r="G11" s="17" t="s">
        <v>185</v>
      </c>
      <c r="H11" s="17"/>
      <c r="I11" s="17"/>
      <c r="J11" s="17"/>
      <c r="K11" s="17"/>
    </row>
    <row r="12" ht="25" customHeight="1" spans="1:11">
      <c r="A12" s="18" t="s">
        <v>109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110</v>
      </c>
      <c r="B13" s="19"/>
      <c r="C13" s="19"/>
      <c r="D13" s="19" t="s">
        <v>111</v>
      </c>
      <c r="E13" s="19"/>
      <c r="F13" s="19"/>
      <c r="G13" s="19" t="s">
        <v>60</v>
      </c>
      <c r="H13" s="19" t="s">
        <v>96</v>
      </c>
      <c r="I13" s="19" t="s">
        <v>98</v>
      </c>
      <c r="J13" s="49" t="s">
        <v>61</v>
      </c>
      <c r="K13" s="50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25" customHeight="1" spans="1:11">
      <c r="A15" s="20" t="s">
        <v>62</v>
      </c>
      <c r="B15" s="15" t="s">
        <v>63</v>
      </c>
      <c r="C15" s="23" t="s">
        <v>145</v>
      </c>
      <c r="D15" s="24" t="s">
        <v>167</v>
      </c>
      <c r="E15" s="25" t="s">
        <v>186</v>
      </c>
      <c r="F15" s="24" t="s">
        <v>66</v>
      </c>
      <c r="G15" s="24" t="s">
        <v>186</v>
      </c>
      <c r="H15" s="26">
        <v>15</v>
      </c>
      <c r="I15" s="26">
        <v>15</v>
      </c>
      <c r="J15" s="31"/>
      <c r="K15" s="51"/>
    </row>
    <row r="16" ht="25" customHeight="1" spans="1:11">
      <c r="A16" s="21"/>
      <c r="B16" s="15" t="s">
        <v>68</v>
      </c>
      <c r="C16" s="23" t="s">
        <v>169</v>
      </c>
      <c r="D16" s="24" t="s">
        <v>167</v>
      </c>
      <c r="E16" s="25" t="s">
        <v>170</v>
      </c>
      <c r="F16" s="24" t="s">
        <v>66</v>
      </c>
      <c r="G16" s="24" t="s">
        <v>170</v>
      </c>
      <c r="H16" s="26">
        <v>15</v>
      </c>
      <c r="I16" s="26">
        <v>15</v>
      </c>
      <c r="J16" s="31"/>
      <c r="K16" s="51"/>
    </row>
    <row r="17" ht="25" customHeight="1" spans="1:11">
      <c r="A17" s="21"/>
      <c r="B17" s="20" t="s">
        <v>71</v>
      </c>
      <c r="C17" s="23" t="s">
        <v>171</v>
      </c>
      <c r="D17" s="24" t="s">
        <v>172</v>
      </c>
      <c r="E17" s="25" t="s">
        <v>173</v>
      </c>
      <c r="F17" s="24" t="s">
        <v>132</v>
      </c>
      <c r="G17" s="24" t="s">
        <v>173</v>
      </c>
      <c r="H17" s="26">
        <v>10</v>
      </c>
      <c r="I17" s="26">
        <v>10</v>
      </c>
      <c r="J17" s="31"/>
      <c r="K17" s="51"/>
    </row>
    <row r="18" ht="39" customHeight="1" spans="1:11">
      <c r="A18" s="21"/>
      <c r="B18" s="22"/>
      <c r="C18" s="23" t="s">
        <v>174</v>
      </c>
      <c r="D18" s="24" t="s">
        <v>167</v>
      </c>
      <c r="E18" s="25" t="s">
        <v>100</v>
      </c>
      <c r="F18" s="24" t="s">
        <v>66</v>
      </c>
      <c r="G18" s="25"/>
      <c r="H18" s="26">
        <v>10</v>
      </c>
      <c r="I18" s="26">
        <v>5</v>
      </c>
      <c r="J18" s="31" t="s">
        <v>160</v>
      </c>
      <c r="K18" s="51"/>
    </row>
    <row r="19" ht="44" customHeight="1" spans="1:11">
      <c r="A19" s="21" t="s">
        <v>74</v>
      </c>
      <c r="B19" s="20" t="s">
        <v>75</v>
      </c>
      <c r="C19" s="23" t="s">
        <v>175</v>
      </c>
      <c r="D19" s="24" t="s">
        <v>167</v>
      </c>
      <c r="E19" s="28" t="s">
        <v>187</v>
      </c>
      <c r="F19" s="24"/>
      <c r="G19" s="25" t="s">
        <v>188</v>
      </c>
      <c r="H19" s="26">
        <v>10</v>
      </c>
      <c r="I19" s="26">
        <v>6</v>
      </c>
      <c r="J19" s="31"/>
      <c r="K19" s="51"/>
    </row>
    <row r="20" ht="42" customHeight="1" spans="1:11">
      <c r="A20" s="21"/>
      <c r="B20" s="22"/>
      <c r="C20" s="23" t="s">
        <v>178</v>
      </c>
      <c r="D20" s="24" t="s">
        <v>167</v>
      </c>
      <c r="E20" s="25" t="s">
        <v>189</v>
      </c>
      <c r="F20" s="24" t="s">
        <v>77</v>
      </c>
      <c r="G20" s="25" t="s">
        <v>189</v>
      </c>
      <c r="H20" s="26">
        <v>10</v>
      </c>
      <c r="I20" s="26">
        <v>10</v>
      </c>
      <c r="J20" s="31"/>
      <c r="K20" s="51"/>
    </row>
    <row r="21" ht="41" customHeight="1" spans="1:11">
      <c r="A21" s="21"/>
      <c r="B21" s="20" t="s">
        <v>128</v>
      </c>
      <c r="C21" s="23" t="s">
        <v>129</v>
      </c>
      <c r="D21" s="24" t="s">
        <v>167</v>
      </c>
      <c r="E21" s="25" t="s">
        <v>180</v>
      </c>
      <c r="F21" s="24" t="s">
        <v>66</v>
      </c>
      <c r="G21" s="24" t="s">
        <v>180</v>
      </c>
      <c r="H21" s="26">
        <v>10</v>
      </c>
      <c r="I21" s="26">
        <v>10</v>
      </c>
      <c r="J21" s="31"/>
      <c r="K21" s="51"/>
    </row>
    <row r="22" ht="48" customHeight="1" spans="1:11">
      <c r="A22" s="15" t="s">
        <v>81</v>
      </c>
      <c r="B22" s="30" t="s">
        <v>133</v>
      </c>
      <c r="C22" s="23" t="s">
        <v>83</v>
      </c>
      <c r="D22" s="24" t="s">
        <v>167</v>
      </c>
      <c r="E22" s="25" t="s">
        <v>181</v>
      </c>
      <c r="F22" s="24" t="s">
        <v>66</v>
      </c>
      <c r="G22" s="24" t="s">
        <v>181</v>
      </c>
      <c r="H22" s="26">
        <v>10</v>
      </c>
      <c r="I22" s="26">
        <v>10</v>
      </c>
      <c r="J22" s="31"/>
      <c r="K22" s="51"/>
    </row>
    <row r="23" ht="25" customHeight="1" spans="1:11">
      <c r="A23" s="4" t="s">
        <v>134</v>
      </c>
      <c r="B23" s="4"/>
      <c r="C23" s="4"/>
      <c r="D23" s="31"/>
      <c r="E23" s="32"/>
      <c r="F23" s="32"/>
      <c r="G23" s="32"/>
      <c r="H23" s="32"/>
      <c r="I23" s="32"/>
      <c r="J23" s="32"/>
      <c r="K23" s="51"/>
    </row>
    <row r="24" ht="25" customHeight="1" spans="1:11">
      <c r="A24" s="33" t="s">
        <v>135</v>
      </c>
      <c r="B24" s="34"/>
      <c r="C24" s="34"/>
      <c r="D24" s="34"/>
      <c r="E24" s="34"/>
      <c r="F24" s="34"/>
      <c r="G24" s="35"/>
      <c r="H24" s="4" t="s">
        <v>136</v>
      </c>
      <c r="I24" s="4" t="s">
        <v>137</v>
      </c>
      <c r="J24" s="31" t="s">
        <v>138</v>
      </c>
      <c r="K24" s="51"/>
    </row>
    <row r="25" ht="25" customHeight="1" spans="1:11">
      <c r="A25" s="36"/>
      <c r="B25" s="37"/>
      <c r="C25" s="37"/>
      <c r="D25" s="37"/>
      <c r="E25" s="37"/>
      <c r="F25" s="37"/>
      <c r="G25" s="38"/>
      <c r="H25" s="4">
        <v>100</v>
      </c>
      <c r="I25" s="4">
        <v>89</v>
      </c>
      <c r="J25" s="31" t="s">
        <v>139</v>
      </c>
      <c r="K25" s="51"/>
    </row>
    <row r="26" ht="84" customHeight="1" spans="1:11">
      <c r="A26" s="12" t="s">
        <v>140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37" customHeight="1" spans="1:11">
      <c r="A27" s="39" t="s">
        <v>84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ht="35" customHeight="1" spans="1:11">
      <c r="A28" s="39" t="s">
        <v>85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0">
      <c r="A29" s="40"/>
      <c r="B29" s="40"/>
      <c r="C29" s="40"/>
      <c r="D29" s="40"/>
      <c r="E29" s="40"/>
      <c r="F29" s="40"/>
      <c r="G29" s="40"/>
      <c r="H29" s="40"/>
      <c r="I29" s="40"/>
      <c r="J29" s="40"/>
    </row>
  </sheetData>
  <mergeCells count="47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18"/>
    <mergeCell ref="A19:A21"/>
    <mergeCell ref="B17:B18"/>
    <mergeCell ref="B19:B20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opLeftCell="C1" workbookViewId="0">
      <selection activeCell="K2" sqref="K2"/>
    </sheetView>
  </sheetViews>
  <sheetFormatPr defaultColWidth="9" defaultRowHeight="13.5"/>
  <cols>
    <col min="1" max="1" width="9.25" customWidth="1"/>
    <col min="3" max="3" width="16.625" customWidth="1"/>
    <col min="4" max="4" width="9" customWidth="1"/>
    <col min="5" max="5" width="11.75" customWidth="1"/>
    <col min="6" max="6" width="7.25" customWidth="1"/>
    <col min="7" max="7" width="13.5" customWidth="1"/>
    <col min="10" max="10" width="8.375" customWidth="1"/>
    <col min="11" max="11" width="10.875" customWidth="1"/>
  </cols>
  <sheetData>
    <row r="1" ht="18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41"/>
      <c r="K2" s="42" t="s">
        <v>190</v>
      </c>
    </row>
    <row r="3" ht="25" customHeight="1" spans="1:11">
      <c r="A3" s="4" t="s">
        <v>88</v>
      </c>
      <c r="B3" s="4"/>
      <c r="C3" s="5" t="s">
        <v>191</v>
      </c>
      <c r="D3" s="6"/>
      <c r="E3" s="6"/>
      <c r="F3" s="6"/>
      <c r="G3" s="6"/>
      <c r="H3" s="6"/>
      <c r="I3" s="6"/>
      <c r="J3" s="6"/>
      <c r="K3" s="43"/>
    </row>
    <row r="4" ht="25" customHeight="1" spans="1:11">
      <c r="A4" s="4" t="s">
        <v>90</v>
      </c>
      <c r="B4" s="4"/>
      <c r="C4" s="7" t="s">
        <v>91</v>
      </c>
      <c r="D4" s="7"/>
      <c r="E4" s="7"/>
      <c r="F4" s="4" t="s">
        <v>92</v>
      </c>
      <c r="G4" s="5" t="s">
        <v>36</v>
      </c>
      <c r="H4" s="6"/>
      <c r="I4" s="6"/>
      <c r="J4" s="6"/>
      <c r="K4" s="43"/>
    </row>
    <row r="5" ht="25" customHeight="1" spans="1:11">
      <c r="A5" s="4" t="s">
        <v>93</v>
      </c>
      <c r="B5" s="4"/>
      <c r="C5" s="4"/>
      <c r="D5" s="4" t="s">
        <v>39</v>
      </c>
      <c r="E5" s="4" t="s">
        <v>94</v>
      </c>
      <c r="F5" s="4" t="s">
        <v>95</v>
      </c>
      <c r="G5" s="4" t="s">
        <v>96</v>
      </c>
      <c r="H5" s="4" t="s">
        <v>97</v>
      </c>
      <c r="I5" s="4" t="s">
        <v>98</v>
      </c>
      <c r="J5" s="4"/>
      <c r="K5" s="44" t="s">
        <v>99</v>
      </c>
    </row>
    <row r="6" ht="25" customHeight="1" spans="1:11">
      <c r="A6" s="4"/>
      <c r="B6" s="4"/>
      <c r="C6" s="8" t="s">
        <v>45</v>
      </c>
      <c r="D6" s="9"/>
      <c r="E6" s="9">
        <v>1.5</v>
      </c>
      <c r="F6" s="9">
        <f t="shared" ref="D6:F6" si="0">SUM(F7:F9)</f>
        <v>1.5</v>
      </c>
      <c r="G6" s="4">
        <v>10</v>
      </c>
      <c r="H6" s="10" t="s">
        <v>100</v>
      </c>
      <c r="I6" s="45">
        <v>9</v>
      </c>
      <c r="J6" s="45"/>
      <c r="K6" s="46"/>
    </row>
    <row r="7" ht="25" customHeight="1" spans="1:11">
      <c r="A7" s="4"/>
      <c r="B7" s="4"/>
      <c r="C7" s="8" t="s">
        <v>101</v>
      </c>
      <c r="D7" s="9"/>
      <c r="E7" s="9"/>
      <c r="F7" s="9"/>
      <c r="G7" s="4"/>
      <c r="H7" s="11"/>
      <c r="I7" s="45"/>
      <c r="J7" s="45"/>
      <c r="K7" s="47"/>
    </row>
    <row r="8" ht="25" customHeight="1" spans="1:11">
      <c r="A8" s="4"/>
      <c r="B8" s="4"/>
      <c r="C8" s="12" t="s">
        <v>102</v>
      </c>
      <c r="D8" s="11"/>
      <c r="E8" s="11">
        <v>1.5</v>
      </c>
      <c r="F8" s="11">
        <v>1.5</v>
      </c>
      <c r="G8" s="4">
        <v>10</v>
      </c>
      <c r="H8" s="11">
        <v>1</v>
      </c>
      <c r="I8" s="45">
        <v>9</v>
      </c>
      <c r="J8" s="45"/>
      <c r="K8" s="47"/>
    </row>
    <row r="9" ht="25" customHeight="1" spans="1:11">
      <c r="A9" s="4"/>
      <c r="B9" s="4"/>
      <c r="C9" s="12" t="s">
        <v>103</v>
      </c>
      <c r="D9" s="13"/>
      <c r="E9" s="13"/>
      <c r="F9" s="14"/>
      <c r="G9" s="15"/>
      <c r="H9" s="11"/>
      <c r="I9" s="16"/>
      <c r="J9" s="16"/>
      <c r="K9" s="48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6" t="s">
        <v>106</v>
      </c>
      <c r="H10" s="16"/>
      <c r="I10" s="16"/>
      <c r="J10" s="16"/>
      <c r="K10" s="16"/>
    </row>
    <row r="11" ht="42" customHeight="1" spans="1:11">
      <c r="A11" s="4"/>
      <c r="B11" s="7" t="s">
        <v>192</v>
      </c>
      <c r="C11" s="7"/>
      <c r="D11" s="7"/>
      <c r="E11" s="7"/>
      <c r="F11" s="7"/>
      <c r="G11" s="17" t="s">
        <v>193</v>
      </c>
      <c r="H11" s="17"/>
      <c r="I11" s="17"/>
      <c r="J11" s="17"/>
      <c r="K11" s="17"/>
    </row>
    <row r="12" ht="25" customHeight="1" spans="1:11">
      <c r="A12" s="18" t="s">
        <v>109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5" customHeight="1" spans="1:11">
      <c r="A13" s="19" t="s">
        <v>110</v>
      </c>
      <c r="B13" s="19"/>
      <c r="C13" s="19"/>
      <c r="D13" s="19" t="s">
        <v>111</v>
      </c>
      <c r="E13" s="19"/>
      <c r="F13" s="19"/>
      <c r="G13" s="19" t="s">
        <v>60</v>
      </c>
      <c r="H13" s="19" t="s">
        <v>96</v>
      </c>
      <c r="I13" s="19" t="s">
        <v>98</v>
      </c>
      <c r="J13" s="49" t="s">
        <v>61</v>
      </c>
      <c r="K13" s="50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36"/>
      <c r="K14" s="38"/>
    </row>
    <row r="15" ht="25" customHeight="1" spans="1:11">
      <c r="A15" s="20" t="s">
        <v>62</v>
      </c>
      <c r="B15" s="20" t="s">
        <v>63</v>
      </c>
      <c r="C15" s="4" t="s">
        <v>194</v>
      </c>
      <c r="D15" s="4" t="s">
        <v>167</v>
      </c>
      <c r="E15" s="4" t="s">
        <v>195</v>
      </c>
      <c r="F15" s="4" t="s">
        <v>196</v>
      </c>
      <c r="G15" s="4">
        <v>18</v>
      </c>
      <c r="H15" s="4">
        <v>10</v>
      </c>
      <c r="I15" s="4">
        <v>10</v>
      </c>
      <c r="J15" s="36"/>
      <c r="K15" s="38"/>
    </row>
    <row r="16" ht="25" customHeight="1" spans="1:11">
      <c r="A16" s="21"/>
      <c r="B16" s="21"/>
      <c r="C16" s="4" t="s">
        <v>197</v>
      </c>
      <c r="D16" s="4" t="s">
        <v>167</v>
      </c>
      <c r="E16" s="4" t="s">
        <v>198</v>
      </c>
      <c r="F16" s="4" t="s">
        <v>77</v>
      </c>
      <c r="G16" s="4">
        <v>40</v>
      </c>
      <c r="H16" s="4">
        <v>10</v>
      </c>
      <c r="I16" s="4">
        <v>10</v>
      </c>
      <c r="J16" s="36"/>
      <c r="K16" s="38"/>
    </row>
    <row r="17" ht="25" customHeight="1" spans="1:11">
      <c r="A17" s="21"/>
      <c r="B17" s="22"/>
      <c r="C17" s="23" t="s">
        <v>145</v>
      </c>
      <c r="D17" s="24" t="s">
        <v>167</v>
      </c>
      <c r="E17" s="25" t="s">
        <v>199</v>
      </c>
      <c r="F17" s="24" t="s">
        <v>66</v>
      </c>
      <c r="G17" s="24" t="s">
        <v>100</v>
      </c>
      <c r="H17" s="26">
        <v>5</v>
      </c>
      <c r="I17" s="26">
        <v>5</v>
      </c>
      <c r="J17" s="31"/>
      <c r="K17" s="51"/>
    </row>
    <row r="18" ht="25" customHeight="1" spans="1:11">
      <c r="A18" s="21"/>
      <c r="B18" s="20" t="s">
        <v>68</v>
      </c>
      <c r="C18" s="23" t="s">
        <v>200</v>
      </c>
      <c r="D18" s="24" t="s">
        <v>167</v>
      </c>
      <c r="E18" s="25" t="s">
        <v>201</v>
      </c>
      <c r="F18" s="24" t="s">
        <v>66</v>
      </c>
      <c r="G18" s="24" t="s">
        <v>202</v>
      </c>
      <c r="H18" s="26">
        <v>5</v>
      </c>
      <c r="I18" s="26">
        <v>0</v>
      </c>
      <c r="J18" s="31" t="s">
        <v>203</v>
      </c>
      <c r="K18" s="51"/>
    </row>
    <row r="19" ht="25" customHeight="1" spans="1:11">
      <c r="A19" s="21"/>
      <c r="B19" s="21"/>
      <c r="C19" s="23" t="s">
        <v>200</v>
      </c>
      <c r="D19" s="24" t="s">
        <v>167</v>
      </c>
      <c r="E19" s="25" t="s">
        <v>201</v>
      </c>
      <c r="F19" s="24" t="s">
        <v>66</v>
      </c>
      <c r="G19" s="24" t="s">
        <v>100</v>
      </c>
      <c r="H19" s="26">
        <v>5</v>
      </c>
      <c r="I19" s="26">
        <v>5</v>
      </c>
      <c r="J19" s="31"/>
      <c r="K19" s="51"/>
    </row>
    <row r="20" ht="25" customHeight="1" spans="1:11">
      <c r="A20" s="21"/>
      <c r="B20" s="22"/>
      <c r="C20" s="23" t="s">
        <v>69</v>
      </c>
      <c r="D20" s="24" t="s">
        <v>167</v>
      </c>
      <c r="E20" s="25" t="s">
        <v>201</v>
      </c>
      <c r="F20" s="24" t="s">
        <v>66</v>
      </c>
      <c r="G20" s="24" t="s">
        <v>100</v>
      </c>
      <c r="H20" s="26">
        <v>5</v>
      </c>
      <c r="I20" s="26">
        <v>5</v>
      </c>
      <c r="J20" s="31"/>
      <c r="K20" s="51"/>
    </row>
    <row r="21" ht="25" customHeight="1" spans="1:11">
      <c r="A21" s="21"/>
      <c r="B21" s="20" t="s">
        <v>71</v>
      </c>
      <c r="C21" s="23" t="s">
        <v>171</v>
      </c>
      <c r="D21" s="24" t="s">
        <v>172</v>
      </c>
      <c r="E21" s="25" t="s">
        <v>173</v>
      </c>
      <c r="F21" s="24" t="s">
        <v>132</v>
      </c>
      <c r="G21" s="24" t="s">
        <v>173</v>
      </c>
      <c r="H21" s="26">
        <v>5</v>
      </c>
      <c r="I21" s="26">
        <v>5</v>
      </c>
      <c r="J21" s="31"/>
      <c r="K21" s="51"/>
    </row>
    <row r="22" ht="27" customHeight="1" spans="1:11">
      <c r="A22" s="21"/>
      <c r="B22" s="22"/>
      <c r="C22" s="23" t="s">
        <v>204</v>
      </c>
      <c r="D22" s="24" t="s">
        <v>167</v>
      </c>
      <c r="E22" s="25" t="s">
        <v>205</v>
      </c>
      <c r="F22" s="24"/>
      <c r="G22" s="25" t="s">
        <v>205</v>
      </c>
      <c r="H22" s="26">
        <v>5</v>
      </c>
      <c r="I22" s="26">
        <v>5</v>
      </c>
      <c r="J22" s="31"/>
      <c r="K22" s="51"/>
    </row>
    <row r="23" ht="25" customHeight="1" spans="1:11">
      <c r="A23" s="21" t="s">
        <v>74</v>
      </c>
      <c r="B23" s="20" t="s">
        <v>75</v>
      </c>
      <c r="C23" s="23" t="s">
        <v>206</v>
      </c>
      <c r="D23" s="24" t="s">
        <v>172</v>
      </c>
      <c r="E23" s="27" t="s">
        <v>80</v>
      </c>
      <c r="F23" s="24"/>
      <c r="G23" s="27" t="s">
        <v>80</v>
      </c>
      <c r="H23" s="26">
        <v>5</v>
      </c>
      <c r="I23" s="26">
        <v>5</v>
      </c>
      <c r="J23" s="31"/>
      <c r="K23" s="51"/>
    </row>
    <row r="24" ht="25" customHeight="1" spans="1:11">
      <c r="A24" s="21"/>
      <c r="B24" s="21"/>
      <c r="C24" s="23" t="s">
        <v>207</v>
      </c>
      <c r="D24" s="24" t="s">
        <v>172</v>
      </c>
      <c r="E24" s="28" t="s">
        <v>208</v>
      </c>
      <c r="F24" s="24"/>
      <c r="G24" s="29" t="s">
        <v>208</v>
      </c>
      <c r="H24" s="26">
        <v>10</v>
      </c>
      <c r="I24" s="26">
        <v>10</v>
      </c>
      <c r="J24" s="31"/>
      <c r="K24" s="51"/>
    </row>
    <row r="25" ht="25" customHeight="1" spans="1:11">
      <c r="A25" s="21"/>
      <c r="B25" s="22"/>
      <c r="C25" s="23" t="s">
        <v>209</v>
      </c>
      <c r="D25" s="24" t="s">
        <v>172</v>
      </c>
      <c r="E25" s="25" t="s">
        <v>210</v>
      </c>
      <c r="F25" s="24" t="s">
        <v>77</v>
      </c>
      <c r="G25" s="25" t="s">
        <v>210</v>
      </c>
      <c r="H25" s="26">
        <v>5</v>
      </c>
      <c r="I25" s="26">
        <v>5</v>
      </c>
      <c r="J25" s="31"/>
      <c r="K25" s="51"/>
    </row>
    <row r="26" ht="25" customHeight="1" spans="1:11">
      <c r="A26" s="21"/>
      <c r="B26" s="20" t="s">
        <v>128</v>
      </c>
      <c r="C26" s="23" t="s">
        <v>129</v>
      </c>
      <c r="D26" s="24" t="s">
        <v>167</v>
      </c>
      <c r="E26" s="25" t="s">
        <v>180</v>
      </c>
      <c r="F26" s="24" t="s">
        <v>66</v>
      </c>
      <c r="G26" s="24" t="s">
        <v>180</v>
      </c>
      <c r="H26" s="26">
        <v>10</v>
      </c>
      <c r="I26" s="26">
        <v>10</v>
      </c>
      <c r="J26" s="31"/>
      <c r="K26" s="51"/>
    </row>
    <row r="27" ht="25" customHeight="1" spans="1:11">
      <c r="A27" s="15" t="s">
        <v>81</v>
      </c>
      <c r="B27" s="30" t="s">
        <v>133</v>
      </c>
      <c r="C27" s="23" t="s">
        <v>83</v>
      </c>
      <c r="D27" s="24" t="s">
        <v>167</v>
      </c>
      <c r="E27" s="25" t="s">
        <v>181</v>
      </c>
      <c r="F27" s="24" t="s">
        <v>66</v>
      </c>
      <c r="G27" s="24" t="s">
        <v>181</v>
      </c>
      <c r="H27" s="26">
        <v>10</v>
      </c>
      <c r="I27" s="26">
        <v>10</v>
      </c>
      <c r="J27" s="31"/>
      <c r="K27" s="51"/>
    </row>
    <row r="28" ht="25" customHeight="1" spans="1:11">
      <c r="A28" s="4" t="s">
        <v>134</v>
      </c>
      <c r="B28" s="4"/>
      <c r="C28" s="4"/>
      <c r="D28" s="31"/>
      <c r="E28" s="32"/>
      <c r="F28" s="32"/>
      <c r="G28" s="32"/>
      <c r="H28" s="32"/>
      <c r="I28" s="32"/>
      <c r="J28" s="32"/>
      <c r="K28" s="51"/>
    </row>
    <row r="29" ht="25" customHeight="1" spans="1:11">
      <c r="A29" s="33" t="s">
        <v>135</v>
      </c>
      <c r="B29" s="34"/>
      <c r="C29" s="34"/>
      <c r="D29" s="34"/>
      <c r="E29" s="34"/>
      <c r="F29" s="34"/>
      <c r="G29" s="35"/>
      <c r="H29" s="4" t="s">
        <v>136</v>
      </c>
      <c r="I29" s="4" t="s">
        <v>137</v>
      </c>
      <c r="J29" s="31" t="s">
        <v>138</v>
      </c>
      <c r="K29" s="51"/>
    </row>
    <row r="30" ht="25" customHeight="1" spans="1:11">
      <c r="A30" s="36"/>
      <c r="B30" s="37"/>
      <c r="C30" s="37"/>
      <c r="D30" s="37"/>
      <c r="E30" s="37"/>
      <c r="F30" s="37"/>
      <c r="G30" s="38"/>
      <c r="H30" s="4">
        <v>100</v>
      </c>
      <c r="I30" s="4">
        <v>94</v>
      </c>
      <c r="J30" s="31" t="s">
        <v>152</v>
      </c>
      <c r="K30" s="51"/>
    </row>
    <row r="31" ht="69" customHeight="1" spans="1:11">
      <c r="A31" s="12" t="s">
        <v>140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>
      <c r="A32" s="39" t="s">
        <v>84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>
      <c r="A33" s="39" t="s">
        <v>85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0">
      <c r="A34" s="40"/>
      <c r="B34" s="40"/>
      <c r="C34" s="40"/>
      <c r="D34" s="40"/>
      <c r="E34" s="40"/>
      <c r="F34" s="40"/>
      <c r="G34" s="40"/>
      <c r="H34" s="40"/>
      <c r="I34" s="40"/>
      <c r="J34" s="40"/>
    </row>
  </sheetData>
  <mergeCells count="53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5:K25"/>
    <mergeCell ref="J26:K26"/>
    <mergeCell ref="J27:K27"/>
    <mergeCell ref="A28:C28"/>
    <mergeCell ref="D28:K28"/>
    <mergeCell ref="J29:K29"/>
    <mergeCell ref="J30:K30"/>
    <mergeCell ref="A31:K31"/>
    <mergeCell ref="A32:K32"/>
    <mergeCell ref="A33:K33"/>
    <mergeCell ref="A34:J34"/>
    <mergeCell ref="A10:A11"/>
    <mergeCell ref="A15:A22"/>
    <mergeCell ref="A23:A26"/>
    <mergeCell ref="B15:B17"/>
    <mergeCell ref="B18:B20"/>
    <mergeCell ref="B21:B22"/>
    <mergeCell ref="B23:B25"/>
    <mergeCell ref="G13:G14"/>
    <mergeCell ref="H13:H14"/>
    <mergeCell ref="I13:I14"/>
    <mergeCell ref="K6:K9"/>
    <mergeCell ref="A5:B9"/>
    <mergeCell ref="J13:K14"/>
    <mergeCell ref="A29:G30"/>
  </mergeCells>
  <pageMargins left="0.75" right="0.75" top="1" bottom="1" header="0.511805555555556" footer="0.511805555555556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GK132023年度部门整体支出绩效自评情况</vt:lpstr>
      <vt:lpstr>GK142023年度部门整体支出绩效自评表</vt:lpstr>
      <vt:lpstr>GK15-1项目支出绩效自评表</vt:lpstr>
      <vt:lpstr>GK15-2项目支出绩效自评表 </vt:lpstr>
      <vt:lpstr>GK15-3项目支出绩效自评表  </vt:lpstr>
      <vt:lpstr>GK15-4项目支出绩效自评表   </vt:lpstr>
      <vt:lpstr>GK15-5项目支出绩效自评表    </vt:lpstr>
      <vt:lpstr>GK15-6项目支出绩效自评表 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xsj</cp:lastModifiedBy>
  <dcterms:created xsi:type="dcterms:W3CDTF">2024-08-21T06:50:00Z</dcterms:created>
  <dcterms:modified xsi:type="dcterms:W3CDTF">2024-11-10T01:35:06Z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C713A3C503394FC4B323D7FD79AB30BD_12</vt:lpwstr>
  </property>
</Properties>
</file>