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入库表 (2)" sheetId="1" r:id="rId1"/>
  </sheets>
  <definedNames>
    <definedName name="_xlnm._FilterDatabase" localSheetId="0" hidden="1">'入库表 (2)'!$A$5:$UVI$18</definedName>
    <definedName name="_xlnm.Print_Titles" localSheetId="0">'入库表 (2)'!$3:$4</definedName>
    <definedName name="_xlnm.Print_Area" localSheetId="0">'入库表 (2)'!$A$1:$Y$18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<sst xmlns="http://schemas.openxmlformats.org/spreadsheetml/2006/main" count="267" uniqueCount="99">
  <si>
    <t>江东乡2026年度乡村振兴项目库申报表（县）</t>
  </si>
  <si>
    <t>填报单位（公章）：江东乡人民政府</t>
  </si>
  <si>
    <t>填报人：钱义叶</t>
  </si>
  <si>
    <t>填报日期：2025.8.14</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</si>
  <si>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</si>
  <si>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</si>
  <si>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</si>
  <si>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</si>
  <si>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</si>
  <si>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</si>
  <si>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</si>
  <si>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</si>
  <si>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</si>
  <si>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</si>
  <si>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</si>
  <si>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</si>
  <si>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</si>
  <si>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</si>
  <si>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</si>
  <si>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</si>
  <si>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</si>
  <si>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</si>
  <si>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联系电话</t>
  </si>
  <si>
    <t>项目申报部门</t>
  </si>
  <si>
    <t>是否纳入年度实施计划</t>
  </si>
  <si>
    <t>是否幸福村</t>
  </si>
  <si>
    <t>是否村集体</t>
  </si>
  <si>
    <t>备注</t>
  </si>
  <si>
    <t>乡镇</t>
  </si>
  <si>
    <t>村</t>
  </si>
  <si>
    <t>财政衔接资金</t>
  </si>
  <si>
    <t>其他资金</t>
  </si>
  <si>
    <t>合计</t>
  </si>
  <si>
    <t>产业发展</t>
  </si>
  <si>
    <t>生产项目</t>
  </si>
  <si>
    <t>种植业基地</t>
  </si>
  <si>
    <t>江东乡河头村等6个村标准化观赏石斛育苗基地建设村集体经济项目</t>
  </si>
  <si>
    <t>江东乡</t>
  </si>
  <si>
    <t>河头村</t>
  </si>
  <si>
    <t>1.建设钢框架结构石斛兰鲜切花智能大棚，建筑高度6米，占地面积9990平方米，总建筑面积7200平方米，配套场地硬化及智能生产设施（含移动苗床、水肥一体系统、风机水帘、活动保温棉、空调、全自动独立电动外遮阳帘、植物补光灯及基地生产运输系统）。
2.建设轻型钢框架结构综合性业务用房1栋，一层，建筑高度5米，建筑面积200平方米。
3.新建室外硬化场地1200平方米。
4.配套建设土地平整、附属电力设施、路灯、排水、基质处理区、基地处理泡池、水池，以及水过滤系统等附属工程。</t>
  </si>
  <si>
    <t xml:space="preserve">一、经济效益：1、租金保底联结，2、村委会寄养联结，3、是庭院经济发展联结，4、电商农人工作站联结，5、务工就业联结。
二、社会效益：1、有效带动群众增收，2、有效带动基层治理，3、有效带动村庄美化绿化，4、有效带动石斛产业结构调整。
三、生态效益：项目采用现代化种植技术和环保设施，有效減少农药、化肥使用。智能大棚的精准环境调控系统，能依据石斛生长阶段需求，精准控制温湿度、光照等条件，降低病虫害发生几率，从根源減少农药施用量。同时，选用优质有机基质，结合科学施肥方案，为石斛生长提供充足养分，减少化肥依赖，从而降低农业面源污染对周边水体、土壤和空气的影响。同时，通过打造绿色生态种植基地，为乡村生态宜居建设提供有力支持，推动乡村生态环境持续向好发展，构建人与自然和谐共生的美好家园。
</t>
  </si>
  <si>
    <t>土地流转、 就业务工、 带动生产</t>
  </si>
  <si>
    <t>否</t>
  </si>
  <si>
    <t>是</t>
  </si>
  <si>
    <t>赵健祎</t>
  </si>
  <si>
    <t>180*****508</t>
  </si>
  <si>
    <t>江东乡人民政府</t>
  </si>
  <si>
    <t>江东乡河头村石斛花种养植基地建设项目</t>
  </si>
  <si>
    <t>1.标准化分区催花温室5500平方米。含移动物联网监测智能系统，水肥一体化设施，移动苗床，温控系统（风机水帘、活动保温棉、分区独立控制系统、热泵控温系统、全开定电动开窗、自动遮阳帘），轨道运输系统，植物补光灯。
2.标准化观赏石斛切花种植棚23000平方米。含移动物联网系统，水肥一体化设施，内外补光及遮阳系统，移动苗床，全顶通风系统，轨道运输系统。
3.附属设施建设。土地硬化2000平方米，土地平整，基质处理区以及基地处理泡池，水池，水过滤系统。
4.改扩建道路1.5公里。</t>
  </si>
  <si>
    <t>一、经济效益：1、租金保底联结，2、村委会寄养联结，3、是庭院经济发展联结，4、电商农人工作站联结，5、务工就业联结。
二、社会效益：1、有效带动群众增收，2、有效带动基层治理，3、有效带动村庄美化绿化，4、有效带动石斛产业结构调整。
三、生态效益：项目采用现代化种植技术和环保设施，有效減少农药、化肥使用。智能大棚的精准环境调控系统，能依据石斛生长阶段需求，精准控制温湿度、光照等条件，降低病虫害发生几率，从根源減少农药施用量。同时，选用优质有机基质，结合科学施肥方案，为石斛生长提供充足养分，减少化肥依赖，从而降低农业面源污染对周边水体、土壤和空气的影响。同时，通过打造绿色生态种植基地，为乡村生态宜居建设提供有力支持，推动乡村生态环境持续向好发展，构建人与自然和谐共生的美好家园。</t>
  </si>
  <si>
    <t>土地流转、就业务工、带动生产、帮助产销对接</t>
  </si>
  <si>
    <t>江东乡李子坪村老茶园提质增效改造项目</t>
  </si>
  <si>
    <t>李子坪村</t>
  </si>
  <si>
    <t>申报以工代赈项目，李子坪村约1000亩老茶园生产道路、灌溉沟渠建设，茶园提质增效改造。</t>
  </si>
  <si>
    <r>
      <rPr>
        <sz val="11"/>
        <rFont val="方正仿宋_GBK"/>
        <charset val="134"/>
      </rPr>
      <t>1.在就业增收与技能提升方面，项目施工及后期管护优先吸纳项目区农村劳动力（尤其是脱贫人口、易返贫致贫人口、低收入群体等）参与。通过“干中学”模式开展茶园管护、道路修建、沟渠维护等技能培训，使参与务工人员掌握1-2项实用技能，增强就业竞争力，建立稳定的收入来源渠道。</t>
    </r>
    <r>
      <rPr>
        <sz val="11"/>
        <rFont val="Times New Roman"/>
        <charset val="134"/>
      </rPr>
      <t>​</t>
    </r>
    <r>
      <rPr>
        <sz val="11"/>
        <rFont val="方正仿宋_GBK"/>
        <charset val="134"/>
      </rPr>
      <t xml:space="preserve">
2.从基础设施与生产条件优化来看，建成贯通1000亩老茶园的标准化生产道路，实现机械通行、物资运输无障碍，降低茶叶采摘与运输成本；新建或修缮配套灌溉沟渠，形成“能灌能排”的高效节水灌溉系统，保障茶园灌溉覆盖率达100%，解决干旱缺水或排水不畅问题。</t>
    </r>
    <r>
      <rPr>
        <sz val="11"/>
        <rFont val="Times New Roman"/>
        <charset val="134"/>
      </rPr>
      <t>​​</t>
    </r>
    <r>
      <rPr>
        <sz val="11"/>
        <rFont val="方正仿宋_GBK"/>
        <charset val="134"/>
      </rPr>
      <t xml:space="preserve">
3.从产业带动与乡村发展角度，以基础设施升级和产能提升为基础，促进茶园规模化、标准化经营，为茶叶深加工、品牌打造、乡村旅游等延伸产业提供支撑，延长茶产业链条。同时，通过项目实施形成“政府引导、群众参与、利益共享”的乡村建设模式，增强村民参与产业发展的积极性，提升村集体经济自我发展能力，助力乡村全面振兴。</t>
    </r>
  </si>
  <si>
    <t>养殖业基地</t>
  </si>
  <si>
    <t>江东乡河头村生猪养殖基地建设项目</t>
  </si>
  <si>
    <t>1.配怀舍、分娩舍、保育舍、育肥舍、隔离舍
2.饲料仓库及加工车间
3.粪污处理区（集污池、固液分离设备间、厌氧发酵、废液储存室、有机肥生产车间、病死猪无害化处理间等）
4.场区道路、围墙、大门、消毒通道等配套设施</t>
  </si>
  <si>
    <t>1、总体目标：建成一座年出栏商品肉猪10000头以上，集生猪繁育、保育、育肥于一体，技术先进、管理规范、防疫严格、环保达标、效益显著的现代化生猪养殖基地。
2、具体目标：
（1）规模目标：年出栏商品猪≥10000头。
（2）技术目标：应用自动化饲喂、环境智能控制、生物安全防控等现代化养殖技术。
（3）环保目标：实现粪污资源化利用率100%（生产有机肥、发酵还田等），达到国家及地方环保排放标准。
（4）防疫目标：建立完善的生物安全体系，有效防控非洲猪瘟等重大动物疫病。
（5）带动目标：直接提供就业岗位40个以上，间接带动50户以上村民增收</t>
  </si>
  <si>
    <t>江东乡李子坪村蚕桑种植项目</t>
  </si>
  <si>
    <t>1.蚕桑种植基地整理200亩
2.建设用电架设
3.水管铺设
4.建设管护房
5.道路硬化0.5公里</t>
  </si>
  <si>
    <r>
      <rPr>
        <sz val="11"/>
        <rFont val="方正仿宋_GBK"/>
        <charset val="134"/>
      </rPr>
      <t>1.在产业规模与品质提升方面，完成标准化桑园建设，引进优质桑苗品种和高效栽培技术，配套建设蚕室、蚕具存放室、桑叶储存棚等设施，实现桑叶亩产稳产，保障优质桑叶持续供应。同时，推广科学养蚕技术，提高蚕茧产量与品质，形成 “优质桑 + 高效蚕” 的产业基础，打造区域特色蚕桑品牌。</t>
    </r>
    <r>
      <rPr>
        <sz val="11"/>
        <rFont val="Times New Roman"/>
        <charset val="134"/>
      </rPr>
      <t>​</t>
    </r>
    <r>
      <rPr>
        <sz val="11"/>
        <rFont val="方正仿宋_GBK"/>
        <charset val="134"/>
      </rPr>
      <t xml:space="preserve">
2.从农户增收与就业带动来看，项目通过 “合作社牵头 + 农户参与” 的模式，吸纳当地农户（重点覆盖脱贫户、留守劳动力）加入蚕桑种植与养蚕环节，提供管护岗位，带动农户实现户增收。开展桑园管理、蚕种养护、蚕茧采收等技能培训，使农户掌握专业技术，提升自主发展能力，建立 “种植有收益、务工有收入” 的双重增收渠道。</t>
    </r>
    <r>
      <rPr>
        <sz val="11"/>
        <rFont val="Times New Roman"/>
        <charset val="134"/>
      </rPr>
      <t>​</t>
    </r>
    <r>
      <rPr>
        <sz val="11"/>
        <rFont val="方正仿宋_GBK"/>
        <charset val="134"/>
      </rPr>
      <t xml:space="preserve">
3.在生态与循环农业发展层面，桑园种植可有效利用闲置土地，减少水土流失，改善区域生态环境；桑叶养蚕、蚕沙（蚕粪）作为有机肥还田、桑枝用于食用菌栽培或生物质能源开发，形成 “桑 — 蚕 — 肥 — 桑” 的循环农业模式，提高资源利用率，减少农业面源污染。同时，蚕桑产业与生态观光、农事体验等业态结合，打造 “桑园采摘 + 蚕桑文化展示” 的农旅融合项目，促进生态效益与经济效益协同提升。</t>
    </r>
    <r>
      <rPr>
        <sz val="11"/>
        <rFont val="Times New Roman"/>
        <charset val="134"/>
      </rPr>
      <t>​</t>
    </r>
    <r>
      <rPr>
        <sz val="11"/>
        <rFont val="方正仿宋_GBK"/>
        <charset val="134"/>
      </rPr>
      <t xml:space="preserve">
4.项目将探索 “企业带动、合作社组织、农户参与、利益共享” 的长效机制，形成适合不同地域条件的蚕桑产业发展模式，为传统农业地区调整产业结构、发展特色经济提供实践经验，推动农业产业化、品牌化发展，实现经济效益、社会效益与生态效益的统一。</t>
    </r>
    <r>
      <rPr>
        <sz val="11"/>
        <rFont val="Times New Roman"/>
        <charset val="134"/>
      </rPr>
      <t>​</t>
    </r>
    <r>
      <rPr>
        <sz val="11"/>
        <rFont val="方正仿宋_GBK"/>
        <charset val="134"/>
      </rPr>
      <t xml:space="preserve">
</t>
    </r>
  </si>
  <si>
    <t>乡村建设行动</t>
  </si>
  <si>
    <t>农村基础设施（含产业配套基础设施）</t>
  </si>
  <si>
    <t>产业路、资源路、旅游路建设</t>
  </si>
  <si>
    <t>江东乡沿江公路畅通工程项目</t>
  </si>
  <si>
    <t>芒龙村</t>
  </si>
  <si>
    <t>打通4.7公里未通路段，工程主要包括挖石方10万方、挖土方15万方，边沟，围挡。</t>
  </si>
  <si>
    <t>（一）经济收益可观
公路贯通后，预计直接带动沿线村民增收1600万元/年，惠及4个村委会3000余户村民；同时可盘活林地2860亩，有力推动甘蔗（4350亩）、中草药（800亩）、烤烟（600亩）等产业实现规模化种植，提升产业经济效益。
（二）社会效益突出
能降低农产品运输成本30%以上，大幅缩短村民通勤时间50%；为农村剩余劳动力提供新增就业岗位，促进劳动力合理转移；加强区域经济联动，显著提升乡村振兴潜力，促进社会和谐稳定发展。
（三）生态效益显著
项目实施后在一定程度上减轻了水土流失量，可避免降雨量过大导致洪水泛滥产生的水质污染、环境恶化等严重危害。项目的实施，提升了项目区的基础设施，建立了良好的生态环境，有效的改善了周边群众的出行条件，人居环境得到整体提升，为人民群众提供了一个安全、优质、舒适的生产、生活环境，给农民群众带来了实际效益，其带动作用明显。
（四）长期价值深远
为后续沿江旅游开发、生态农业发展奠定坚实基础；增强村民的获得感与幸福感，助力实现共同富裕目标，推动江东乡实现可持续发展。</t>
  </si>
  <si>
    <t>带动生产</t>
  </si>
  <si>
    <t>江东乡河头村橄榄树至大楼子至老田片区机耕道路建设工程项目</t>
  </si>
  <si>
    <t>生产区机耕道路硬化，建设长2692m宽4m厚20㎝C25砼硬化路面面积10768㎡</t>
  </si>
  <si>
    <t>1.该工程涉及本村五个村民小组农户364户1274人，其中（已脱贫户9户32人）。
2.一年至少为村民节省1100个劳动327.5万元，农产品运输降低成本25万元。
3.产业增收25万元。</t>
  </si>
  <si>
    <t>农村公共服务</t>
  </si>
  <si>
    <t>公共照明设施</t>
  </si>
  <si>
    <t>江东乡太阳能路灯建设项目</t>
  </si>
  <si>
    <t>安装太阳能路灯316盏，仙仁洞64盏，河头村56盏，大水沟村40盏，李子坪村60盏，花拉厂村50盏，芒龙村46盏</t>
  </si>
  <si>
    <r>
      <rPr>
        <sz val="11"/>
        <rFont val="方正仿宋_GBK"/>
        <charset val="134"/>
      </rPr>
      <t>1.在能源与基础设施优化方面，充分利用农村地区丰富的太阳能资源，替代传统依赖电网的照明方式，使项目覆盖区域的路灯照明实现较高比例的清洁能源自给，减少农村电网供电压力。同时，补齐农村夜间照明短板，解决偏远村组、田间道路、文化广场等区域“黑夜无光”的问题，构建覆盖生活、生产、公共活动场景的照明体系，提升农村基础设施完备度。</t>
    </r>
    <r>
      <rPr>
        <sz val="11"/>
        <rFont val="Times New Roman"/>
        <charset val="134"/>
      </rPr>
      <t>​</t>
    </r>
    <r>
      <rPr>
        <sz val="11"/>
        <rFont val="方正仿宋_GBK"/>
        <charset val="134"/>
      </rPr>
      <t xml:space="preserve">
2.从经济与乡村发展效益来看，通过太阳能路灯的长期运行，大幅降低村级组织的电费开支和路灯维护成本，减轻村集体经济负担。项目实施过程中优先吸纳本地劳动力参与安装与后期管护，创造就业岗位，增加农民收入。</t>
    </r>
    <r>
      <rPr>
        <sz val="11"/>
        <rFont val="Times New Roman"/>
        <charset val="134"/>
      </rPr>
      <t>​</t>
    </r>
    <r>
      <rPr>
        <sz val="11"/>
        <rFont val="方正仿宋_GBK"/>
        <charset val="134"/>
      </rPr>
      <t xml:space="preserve">
3.在环境与生态保护层面，减少农村地区因使用传统照明设备依赖火力发电产生的碳排放和污染物排放，契合农村人居环境整治要求，助力打造生态宜居的美丽乡村。同时，太阳能路灯运行过程中无噪音、无废弃物，避免传统路灯可能出现的线路老化、能源浪费等问题，与农村自然生态环境形成和谐共生的局面。</t>
    </r>
    <r>
      <rPr>
        <sz val="11"/>
        <rFont val="Times New Roman"/>
        <charset val="134"/>
      </rPr>
      <t>​</t>
    </r>
    <r>
      <rPr>
        <sz val="11"/>
        <rFont val="方正仿宋_GBK"/>
        <charset val="134"/>
      </rPr>
      <t xml:space="preserve">
4.从社会与民生改善角度，为农村居民夜间出行、夜间农业生产作业提供安全照明保障，降低夜间道路安全事故和治安事件发生率。依托明亮的公共空间，支持村民开展广场舞、文化宣讲等夜间集体活动，丰富乡村精神文化生活，增强村民的归属感与幸福感，促进乡村治理与邻里和谐。</t>
    </r>
  </si>
  <si>
    <t>其他</t>
  </si>
  <si>
    <t>人居环境整治</t>
  </si>
  <si>
    <t>农村卫生厕所改造（户用、公共厕所）</t>
  </si>
  <si>
    <t>江东乡农村厕所革命项目</t>
  </si>
  <si>
    <t>全乡计划实施修建4座公厕（小新寨一二组一座、花拉厂村二村一组一座、李子坪空竹林二组一座、芒龙村蚂蝗塘一座），每座约33.3平方米，蹲坑:男3+女4</t>
  </si>
  <si>
    <r>
      <rPr>
        <sz val="11"/>
        <rFont val="方正仿宋_GBK"/>
        <charset val="134"/>
      </rPr>
      <t>1.在公共卫生与健康保障方面，填补农村公共区域如厕设施空白，解决村民及外来人员“如厕难、如厕脏”的问题。有效减少粪便污染引发的疾病传播风险，改善农村公共卫生环境，提升村民健康保障水平。</t>
    </r>
    <r>
      <rPr>
        <sz val="11"/>
        <rFont val="Times New Roman"/>
        <charset val="134"/>
      </rPr>
      <t>​</t>
    </r>
    <r>
      <rPr>
        <sz val="11"/>
        <rFont val="方正仿宋_GBK"/>
        <charset val="134"/>
      </rPr>
      <t xml:space="preserve">
2.从人居环境整治提升来看，通过规范化公厕建设替代农村传统旱厕、露天如厕等不卫生方式，消除视觉污染和异味困扰，推动村庄环境卫生整体改善。同时实现粪污无害化处理与资源化利用（如与有机肥生产、农田灌溉等衔接），促进农村生态环境可持续发展。
3.从乡村治理与文明培育角度，通过公厕的建设与管护，建立“村集体主导、村民参与、专人负责”的长效管理机制，培养村民爱护公共设施、维护公共卫生的意识，推动形成文明如厕的良好风尚。公厕作为乡村公共服务的重要载体，其规范运营有助于提升村庄公共服务管理水平，增强乡村治理效能。</t>
    </r>
  </si>
  <si>
    <t>江东乡河头村一二三四六街子坪子寨等小组草果种植项目</t>
  </si>
  <si>
    <t>1.建设机耕路含涵管3千米
2.建设水管2.8万米
3.建设蓄水池4座</t>
  </si>
  <si>
    <r>
      <rPr>
        <sz val="11"/>
        <rFont val="方正仿宋_GBK"/>
        <charset val="134"/>
      </rPr>
      <t>1.在产业规模与品质提升方面，完成草果规范化种植基地建设，配套建设种苗繁育、田间管理、采收加工等基础设施，推广测土配方施肥、病虫害绿色防控等技术，形成稳定的规模化产出能力，打造区域特色草果品牌。</t>
    </r>
    <r>
      <rPr>
        <sz val="11"/>
        <rFont val="Times New Roman"/>
        <charset val="134"/>
      </rPr>
      <t>​</t>
    </r>
    <r>
      <rPr>
        <sz val="11"/>
        <rFont val="方正仿宋_GBK"/>
        <charset val="134"/>
      </rPr>
      <t xml:space="preserve">
2.从农户增收与就业带动来看，项目优先吸纳当地农户（尤其是脱贫户、监测户）参与草果种植、管护、采收等环节，提供 长期就业岗位，带动农户通过种植草果实现收入增长。同时，通过技能培训提升农户种植水平，增强其自主发展产业的能力，建立稳定的增收渠道。</t>
    </r>
    <r>
      <rPr>
        <sz val="11"/>
        <rFont val="Times New Roman"/>
        <charset val="134"/>
      </rPr>
      <t>​</t>
    </r>
    <r>
      <rPr>
        <sz val="11"/>
        <rFont val="方正仿宋_GBK"/>
        <charset val="134"/>
      </rPr>
      <t xml:space="preserve">
3.在生态与可持续发展层面，充分利用山区林地资源发展草果林下种植，实现 “以短养长、以林促果” 的生态种植模式，提高林地利用率和生态系统稳定性。草果种植过程中严格控制化肥、农药使用，减少面源污染，促进生态环境与产业发展良性互动，助力山区生态保护与修复。</t>
    </r>
    <r>
      <rPr>
        <sz val="11"/>
        <rFont val="Times New Roman"/>
        <charset val="134"/>
      </rPr>
      <t>​</t>
    </r>
    <r>
      <rPr>
        <sz val="11"/>
        <rFont val="方正仿宋_GBK"/>
        <charset val="134"/>
      </rPr>
      <t xml:space="preserve">
4.项目将探索适合山区特色作物种植的 “合作社 + 农户 + 企业” 合作模式，健全利益联结机制，形成可在同类山区推广的产业发展经验，推动特色农业规模化、标准化、品牌化发展，助力实现生态效益、经济效益与社会效益的统一。</t>
    </r>
  </si>
  <si>
    <t>带动生产、就业务工、土地流转</t>
  </si>
  <si>
    <t>江东乡花拉厂林下草果种植项目</t>
  </si>
  <si>
    <t>花拉厂</t>
  </si>
  <si>
    <t>1.草果苗种植500亩基地整理
2.机耕路含涵管2千米
3.水管3.906万米
4.修建蓄水池4座
5.建设用电架设</t>
  </si>
  <si>
    <r>
      <rPr>
        <sz val="11"/>
        <color theme="1"/>
        <rFont val="方正仿宋_GBK"/>
        <charset val="134"/>
      </rPr>
      <t>1.在产业规模与品质提升方面，完成草果规范化种植基地建设，配套建设种苗繁育、田间管理、采收加工等基础设施，推广测土配方施肥、病虫害绿色防控等技术，形成稳定的规模化产出能力，打造区域特色草果品牌。</t>
    </r>
    <r>
      <rPr>
        <sz val="11"/>
        <color theme="1"/>
        <rFont val="Times New Roman"/>
        <charset val="134"/>
      </rPr>
      <t>​</t>
    </r>
    <r>
      <rPr>
        <sz val="11"/>
        <color theme="1"/>
        <rFont val="方正仿宋_GBK"/>
        <charset val="134"/>
      </rPr>
      <t xml:space="preserve">
2.从农户增收与就业带动来看，项目优先吸纳当地农户（尤其是脱贫户、监测户）参与草果种植、管护、采收等环节，提供 长期就业岗位，带动80余户农户通过种植草果实现收入增长。同时，通过技能培训提升农户种植水平，增强其自主发展产业的能力，建立稳定的增收渠道。</t>
    </r>
    <r>
      <rPr>
        <sz val="11"/>
        <color theme="1"/>
        <rFont val="Times New Roman"/>
        <charset val="134"/>
      </rPr>
      <t>​</t>
    </r>
    <r>
      <rPr>
        <sz val="11"/>
        <color theme="1"/>
        <rFont val="方正仿宋_GBK"/>
        <charset val="134"/>
      </rPr>
      <t xml:space="preserve">
3.在生态与可持续发展层面，充分利用山区林地资源发展草果林下种植，实现 “以短养长、以林促果” 的生态种植模式，提高林地利用率和生态系统稳定性。草果种植过程中严格控制化肥、农药使用，减少面源污染，促进生态环境与产业发展良性互动，助力山区生态保护与修复。</t>
    </r>
    <r>
      <rPr>
        <sz val="11"/>
        <color theme="1"/>
        <rFont val="Times New Roman"/>
        <charset val="134"/>
      </rPr>
      <t>​</t>
    </r>
    <r>
      <rPr>
        <sz val="11"/>
        <color theme="1"/>
        <rFont val="方正仿宋_GBK"/>
        <charset val="134"/>
      </rPr>
      <t xml:space="preserve">
4.项目将探索适合山区特色作物种植的 “合作社 + 农户 + 企业” 合作模式，健全利益联结机制，形成可在同类山区推广的产业发展经验，推动特色农业规模化、标准化、品牌化发展，助力实现生态效益、经济效益与社会效益的统一。</t>
    </r>
  </si>
  <si>
    <t>江东乡李子坪村草果种植项目</t>
  </si>
  <si>
    <t>1草果苗种植600亩基地整理；
2.新建取水坝10座；
3.新建蓄水池20个；
4.水管购置及安装10000米；</t>
  </si>
  <si>
    <r>
      <rPr>
        <sz val="11"/>
        <rFont val="方正仿宋_GBK"/>
        <charset val="134"/>
      </rPr>
      <t>1.在产业规模与品质提升方面，完成草果规范化种植基地建设，配套建设种苗繁育、田间管理、采收加工等基础设施，推广测土配方施肥、病虫害绿色防控等技术，形成稳定的规模化产出能力，打造区域特色草果品牌。</t>
    </r>
    <r>
      <rPr>
        <sz val="11"/>
        <rFont val="Times New Roman"/>
        <charset val="134"/>
      </rPr>
      <t>​</t>
    </r>
    <r>
      <rPr>
        <sz val="11"/>
        <rFont val="方正仿宋_GBK"/>
        <charset val="134"/>
      </rPr>
      <t xml:space="preserve">
2.从农户增收与就业带动来看，项目优先吸纳当地农户（尤其是脱贫户、监测户）参与草果种植、管护、采收等环节，提供 长期就业岗位，带动80余户通过种植草果实现收入增长。同时，通过技能培训提升农户种植水平，增强其自主发展产业的能力，建立稳定的增收渠道。</t>
    </r>
    <r>
      <rPr>
        <sz val="11"/>
        <rFont val="Times New Roman"/>
        <charset val="134"/>
      </rPr>
      <t>​</t>
    </r>
    <r>
      <rPr>
        <sz val="11"/>
        <rFont val="方正仿宋_GBK"/>
        <charset val="134"/>
      </rPr>
      <t xml:space="preserve">
3.在生态与可持续发展层面，充分利用山区林地资源发展草果林下种植，实现 “以短养长、以林促果” 的生态种植模式，提高林地利用率和生态系统稳定性。草果种植过程中严格控制化肥、农药使用，减少面源污染，促进生态环境与产业发展良性互动，助力山区生态保护与修复。</t>
    </r>
    <r>
      <rPr>
        <sz val="11"/>
        <rFont val="Times New Roman"/>
        <charset val="134"/>
      </rPr>
      <t>​</t>
    </r>
    <r>
      <rPr>
        <sz val="11"/>
        <rFont val="方正仿宋_GBK"/>
        <charset val="134"/>
      </rPr>
      <t xml:space="preserve">
4.项目将探索适合山区特色作物种植的 “合作社 + 农户 + 企业” 合作模式，健全利益联结机制，形成可在同类山区推广的产业发展经验，推动特色农业规模化、标准化、品牌化发展，助力实现生态效益、经济效益与社会效益的统一。</t>
    </r>
  </si>
  <si>
    <r>
      <rPr>
        <sz val="10"/>
        <rFont val="方正仿宋_GBK"/>
        <charset val="134"/>
      </rPr>
      <t>土地流转、</t>
    </r>
    <r>
      <rPr>
        <sz val="10"/>
        <rFont val="Arial"/>
        <charset val="134"/>
      </rPr>
      <t> </t>
    </r>
    <r>
      <rPr>
        <sz val="10"/>
        <rFont val="方正仿宋_GBK"/>
        <charset val="134"/>
      </rPr>
      <t>就业务工、</t>
    </r>
    <r>
      <rPr>
        <sz val="10"/>
        <rFont val="Arial"/>
        <charset val="134"/>
      </rPr>
      <t> </t>
    </r>
    <r>
      <rPr>
        <sz val="10"/>
        <rFont val="方正仿宋_GBK"/>
        <charset val="134"/>
      </rPr>
      <t>带动生产</t>
    </r>
  </si>
  <si>
    <t>江东乡李子坪村百香果提质增效项目</t>
  </si>
  <si>
    <t>1.李子坪村百香果种植推广种植面积1200亩；
2.新建取水坝10座；
3.新建蓄水池20个；
4.水管购置及安装12000米。</t>
  </si>
  <si>
    <r>
      <rPr>
        <sz val="11"/>
        <rFont val="方正仿宋_GBK"/>
        <charset val="134"/>
      </rPr>
      <t>1.在产业规模与品质提升方面，完成草果规范化种植基地建设，配套建设种苗繁育、田间管理、采收加工等基础设施，推广测土配方施肥、病虫害绿色防控等技术，形成稳定的规模化产出能力，打造区域特色草果品牌。</t>
    </r>
    <r>
      <rPr>
        <sz val="11"/>
        <rFont val="Times New Roman"/>
        <charset val="134"/>
      </rPr>
      <t>​</t>
    </r>
    <r>
      <rPr>
        <sz val="11"/>
        <rFont val="方正仿宋_GBK"/>
        <charset val="134"/>
      </rPr>
      <t xml:space="preserve">
2.从农户增收与就业带动来看，项目优先吸纳当地农户（尤其是脱贫户、监测户）参与草果种植、管护、采收等环节，提供 长期就业岗位，带动100余户通过种植草果实现收入增长。同时，通过技能培训提升农户种植水平，增强其自主发展产业的能力，建立稳定的增收渠道。</t>
    </r>
    <r>
      <rPr>
        <sz val="11"/>
        <rFont val="Times New Roman"/>
        <charset val="134"/>
      </rPr>
      <t>​</t>
    </r>
    <r>
      <rPr>
        <sz val="11"/>
        <rFont val="方正仿宋_GBK"/>
        <charset val="134"/>
      </rPr>
      <t xml:space="preserve">
3.在生态与可持续发展层面，充分利用山区林地资源发展草果林下种植，实现 “以短养长、以林促果” 的生态种植模式，提高林地利用率和生态系统稳定性。草果种植过程中严格控制化肥、农药使用，减少面源污染，促进生态环境与产业发展良性互动，助力山区生态保护与修复。</t>
    </r>
    <r>
      <rPr>
        <sz val="11"/>
        <rFont val="Times New Roman"/>
        <charset val="134"/>
      </rPr>
      <t>​</t>
    </r>
    <r>
      <rPr>
        <sz val="11"/>
        <rFont val="方正仿宋_GBK"/>
        <charset val="134"/>
      </rPr>
      <t xml:space="preserve">
4.项目将探索适合山区特色作物种植的 “合作社 + 农户 + 企业” 合作模式，健全利益联结机制，形成可在同类山区推广的产业发展经验，推动特色农业规模化、标准化、品牌化发展，助力实现生态效益、经济效益与社会效益的统一。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</si>
</sst>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00_);[Red]\(0.0000\)"/>
  </numFmts>
  <fonts count="30">
    <font>
      <sz val="11"/>
      <color theme="1"/>
      <name val="宋体"/>
      <charset val="134"/>
      <scheme val="minor"/>
    </font>
    <font>
      <sz val="11"/>
      <name val="宋体"/>
      <charset val="134"/>
      <scheme val="minor"/>
    </font>
    <font>
      <sz val="11"/>
      <color theme="1"/>
      <name val="方正黑体_GBK"/>
      <charset val="134"/>
    </font>
    <font>
      <sz val="10"/>
      <name val="方正仿宋_GBK"/>
      <charset val="134"/>
    </font>
    <font>
      <sz val="11"/>
      <name val="方正仿宋_GBK"/>
      <charset val="134"/>
    </font>
    <font>
      <sz val="11"/>
      <color theme="1"/>
      <name val="方正仿宋_GBK"/>
      <charset val="134"/>
    </font>
    <font>
      <sz val="22"/>
      <name val="方正小标宋_GBK"/>
      <charset val="134"/>
    </font>
    <font>
      <sz val="1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1"/>
      <color theme="1"/>
      <name val="Times New Roman"/>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50">
    <xf numFmtId="0" fontId="0" fillId="0" borderId="0" xfId="0">
      <alignment vertical="center"/>
    </xf>
    <xf numFmtId="0" fontId="1" fillId="0" borderId="0" xfId="0" applyFont="1" applyFill="1" applyBorder="1" applyAlignment="1">
      <alignment vertical="center"/>
    </xf>
    <xf numFmtId="0" fontId="2" fillId="0" borderId="0" xfId="0" applyFont="1" applyBorder="1" applyAlignment="1">
      <alignment horizontal="center" vertical="center"/>
    </xf>
    <xf numFmtId="0" fontId="0" fillId="0" borderId="0" xfId="0" applyFont="1" applyBorder="1">
      <alignment vertical="center"/>
    </xf>
    <xf numFmtId="0" fontId="3" fillId="0" borderId="0" xfId="0" applyFont="1" applyFill="1" applyBorder="1" applyAlignment="1">
      <alignment horizontal="center" vertical="center"/>
    </xf>
    <xf numFmtId="0" fontId="4" fillId="0" borderId="0" xfId="0" applyFont="1" applyBorder="1">
      <alignment vertical="center"/>
    </xf>
    <xf numFmtId="0" fontId="4" fillId="0" borderId="0" xfId="0" applyFont="1" applyFill="1" applyBorder="1" applyAlignment="1">
      <alignment vertical="center"/>
    </xf>
    <xf numFmtId="0" fontId="5" fillId="0" borderId="0" xfId="0" applyFont="1" applyFill="1"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lignment vertical="center"/>
    </xf>
    <xf numFmtId="0" fontId="0" fillId="0" borderId="0" xfId="0" applyBorder="1" applyAlignment="1">
      <alignment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5" fillId="0" borderId="1" xfId="0" applyFont="1" applyFill="1" applyBorder="1">
      <alignment vertical="center"/>
    </xf>
    <xf numFmtId="0" fontId="3"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Fill="1" applyBorder="1">
      <alignment vertical="center"/>
    </xf>
    <xf numFmtId="0" fontId="5" fillId="0" borderId="0"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VI18"/>
  <sheetViews>
    <sheetView tabSelected="1" view="pageBreakPreview" zoomScale="80" zoomScaleNormal="70" workbookViewId="0">
      <pane ySplit="5" topLeftCell="A6" activePane="bottomLeft" state="frozen"/>
      <selection/>
      <selection pane="bottomLeft" activeCell="T10" sqref="T6:T10"/>
    </sheetView>
  </sheetViews>
  <sheetFormatPr defaultColWidth="9" defaultRowHeight="13.5"/>
  <cols>
    <col min="1" max="1" width="5.13333333333333" style="8" customWidth="1"/>
    <col min="2" max="2" width="9" style="9"/>
    <col min="3" max="3" width="8.86666666666667" style="9" customWidth="1"/>
    <col min="4" max="4" width="8.74166666666667" style="9" customWidth="1"/>
    <col min="5" max="5" width="12.3666666666667" style="10" customWidth="1"/>
    <col min="6" max="6" width="9.575" style="9" customWidth="1"/>
    <col min="7" max="7" width="11.2333333333333" style="9" customWidth="1"/>
    <col min="8" max="8" width="8.76666666666667" style="10" customWidth="1"/>
    <col min="9" max="9" width="49.3166666666667" style="11" customWidth="1"/>
    <col min="10" max="10" width="70.1083333333333" style="11" customWidth="1"/>
    <col min="11" max="11" width="7.35833333333333" style="11" customWidth="1"/>
    <col min="12" max="12" width="10.6833333333333" style="11" customWidth="1"/>
    <col min="13" max="13" width="9.86666666666667" style="11" customWidth="1"/>
    <col min="14" max="14" width="7.35833333333333" style="11" customWidth="1"/>
    <col min="15" max="15" width="7.1" style="11" customWidth="1"/>
    <col min="16" max="18" width="7.26666666666667" style="11" customWidth="1"/>
    <col min="19" max="19" width="7.76666666666667" style="11" customWidth="1"/>
    <col min="20" max="20" width="13.9" style="12" customWidth="1"/>
    <col min="21" max="21" width="9" style="11" customWidth="1"/>
    <col min="22" max="22" width="8.18333333333333" style="11" customWidth="1"/>
    <col min="23" max="24" width="9.31666666666667" style="11" customWidth="1"/>
    <col min="25" max="25" width="5.68333333333333" style="11" customWidth="1"/>
    <col min="26" max="32" width="9" style="11"/>
    <col min="33" max="16384" width="10" style="11"/>
  </cols>
  <sheetData>
    <row r="1" s="1" customFormat="1" ht="28.5" spans="1:25">
      <c r="A1" s="13" t="s">
        <v>0</v>
      </c>
      <c r="B1" s="13"/>
      <c r="C1" s="13"/>
      <c r="D1" s="13"/>
      <c r="E1" s="13"/>
      <c r="F1" s="13"/>
      <c r="G1" s="13"/>
      <c r="H1" s="13"/>
      <c r="I1" s="13"/>
      <c r="J1" s="13"/>
      <c r="K1" s="13"/>
      <c r="L1" s="13"/>
      <c r="M1" s="13"/>
      <c r="N1" s="13"/>
      <c r="O1" s="13"/>
      <c r="P1" s="13"/>
      <c r="Q1" s="13"/>
      <c r="R1" s="13"/>
      <c r="S1" s="13"/>
      <c r="T1" s="39"/>
      <c r="U1" s="13"/>
      <c r="V1" s="13"/>
      <c r="W1" s="13"/>
      <c r="X1" s="13"/>
      <c r="Y1" s="13"/>
    </row>
    <row r="2" s="1" customFormat="1" ht="49" customHeight="1" spans="1:25">
      <c r="A2" s="14" t="s">
        <v>1</v>
      </c>
      <c r="B2" s="14"/>
      <c r="C2" s="14"/>
      <c r="D2" s="14"/>
      <c r="E2" s="14"/>
      <c r="F2" s="14"/>
      <c r="G2" s="14"/>
      <c r="H2" s="14"/>
      <c r="I2" s="28"/>
      <c r="J2" s="28"/>
      <c r="K2" s="14" t="s">
        <v>2</v>
      </c>
      <c r="L2" s="14"/>
      <c r="M2" s="14"/>
      <c r="N2" s="14"/>
      <c r="O2" s="14"/>
      <c r="P2" s="14"/>
      <c r="Q2" s="14" t="s">
        <v>3</v>
      </c>
      <c r="R2" s="14"/>
      <c r="S2" s="14"/>
      <c r="T2" s="40"/>
      <c r="U2" s="14" t="s">
        <v>4</v>
      </c>
      <c r="V2" s="14"/>
      <c r="W2" s="14"/>
      <c r="X2" s="14"/>
      <c r="Y2" s="14"/>
    </row>
    <row r="3" s="2" customFormat="1" ht="14.25" spans="1:25">
      <c r="A3" s="15" t="s">
        <v>5</v>
      </c>
      <c r="B3" s="16" t="s">
        <v>6</v>
      </c>
      <c r="C3" s="16" t="s">
        <v>7</v>
      </c>
      <c r="D3" s="16" t="s">
        <v>8</v>
      </c>
      <c r="E3" s="16" t="s">
        <v>9</v>
      </c>
      <c r="F3" s="16" t="s">
        <v>10</v>
      </c>
      <c r="G3" s="16"/>
      <c r="H3" s="16" t="s">
        <v>11</v>
      </c>
      <c r="I3" s="16" t="s">
        <v>12</v>
      </c>
      <c r="J3" s="16" t="s">
        <v>13</v>
      </c>
      <c r="K3" s="16" t="s">
        <v>14</v>
      </c>
      <c r="L3" s="16" t="s">
        <v>15</v>
      </c>
      <c r="M3" s="16"/>
      <c r="N3" s="16" t="s">
        <v>16</v>
      </c>
      <c r="O3" s="16" t="s">
        <v>17</v>
      </c>
      <c r="P3" s="16" t="s">
        <v>18</v>
      </c>
      <c r="Q3" s="16" t="s">
        <v>19</v>
      </c>
      <c r="R3" s="16" t="s">
        <v>20</v>
      </c>
      <c r="S3" s="15" t="s">
        <v>21</v>
      </c>
      <c r="T3" s="41" t="s">
        <v>22</v>
      </c>
      <c r="U3" s="16" t="s">
        <v>23</v>
      </c>
      <c r="V3" s="16" t="s">
        <v>24</v>
      </c>
      <c r="W3" s="42" t="s">
        <v>25</v>
      </c>
      <c r="X3" s="42" t="s">
        <v>26</v>
      </c>
      <c r="Y3" s="16" t="s">
        <v>27</v>
      </c>
    </row>
    <row r="4" s="2" customFormat="1" ht="28.5" spans="1:25">
      <c r="A4" s="15"/>
      <c r="B4" s="16"/>
      <c r="C4" s="16"/>
      <c r="D4" s="16"/>
      <c r="E4" s="16"/>
      <c r="F4" s="16" t="s">
        <v>28</v>
      </c>
      <c r="G4" s="16" t="s">
        <v>29</v>
      </c>
      <c r="H4" s="16"/>
      <c r="I4" s="16"/>
      <c r="J4" s="16"/>
      <c r="K4" s="16"/>
      <c r="L4" s="16" t="s">
        <v>30</v>
      </c>
      <c r="M4" s="16" t="s">
        <v>31</v>
      </c>
      <c r="N4" s="16"/>
      <c r="O4" s="16"/>
      <c r="P4" s="16"/>
      <c r="Q4" s="16"/>
      <c r="R4" s="16"/>
      <c r="S4" s="15"/>
      <c r="T4" s="41"/>
      <c r="U4" s="16"/>
      <c r="V4" s="16"/>
      <c r="W4" s="42"/>
      <c r="X4" s="42"/>
      <c r="Y4" s="16"/>
    </row>
    <row r="5" s="3" customFormat="1" spans="1:25">
      <c r="A5" s="17"/>
      <c r="B5" s="18" t="s">
        <v>32</v>
      </c>
      <c r="C5" s="18"/>
      <c r="D5" s="18"/>
      <c r="E5" s="18"/>
      <c r="F5" s="18"/>
      <c r="G5" s="18"/>
      <c r="H5" s="19">
        <f>SUM(H6:H18)</f>
        <v>4610.18</v>
      </c>
      <c r="I5" s="19"/>
      <c r="J5" s="19"/>
      <c r="K5" s="19"/>
      <c r="L5" s="19">
        <f>SUM(L6:L18)</f>
        <v>3810.18</v>
      </c>
      <c r="M5" s="19">
        <f>SUM(M6:M18)</f>
        <v>800</v>
      </c>
      <c r="N5" s="18"/>
      <c r="O5" s="18"/>
      <c r="P5" s="18"/>
      <c r="Q5" s="18"/>
      <c r="R5" s="18"/>
      <c r="S5" s="43"/>
      <c r="T5" s="43"/>
      <c r="U5" s="18"/>
      <c r="V5" s="18"/>
      <c r="W5" s="18"/>
      <c r="X5" s="18"/>
      <c r="Y5" s="18"/>
    </row>
    <row r="6" s="4" customFormat="1" ht="140.25" spans="1:25">
      <c r="A6" s="20">
        <v>1</v>
      </c>
      <c r="B6" s="21" t="s">
        <v>33</v>
      </c>
      <c r="C6" s="21" t="s">
        <v>34</v>
      </c>
      <c r="D6" s="20" t="s">
        <v>35</v>
      </c>
      <c r="E6" s="20" t="s">
        <v>36</v>
      </c>
      <c r="F6" s="20" t="s">
        <v>37</v>
      </c>
      <c r="G6" s="22" t="s">
        <v>38</v>
      </c>
      <c r="H6" s="23">
        <v>380</v>
      </c>
      <c r="I6" s="29" t="s">
        <v>39</v>
      </c>
      <c r="J6" s="29" t="s">
        <v>40</v>
      </c>
      <c r="K6" s="20">
        <v>2026</v>
      </c>
      <c r="L6" s="23">
        <v>380</v>
      </c>
      <c r="M6" s="23"/>
      <c r="N6" s="20" t="s">
        <v>41</v>
      </c>
      <c r="O6" s="20">
        <v>1500</v>
      </c>
      <c r="P6" s="20" t="s">
        <v>42</v>
      </c>
      <c r="Q6" s="20" t="s">
        <v>42</v>
      </c>
      <c r="R6" s="44" t="s">
        <v>43</v>
      </c>
      <c r="S6" s="20" t="s">
        <v>44</v>
      </c>
      <c r="T6" s="45" t="s">
        <v>45</v>
      </c>
      <c r="U6" s="46" t="s">
        <v>46</v>
      </c>
      <c r="V6" s="20" t="s">
        <v>43</v>
      </c>
      <c r="W6" s="20" t="s">
        <v>42</v>
      </c>
      <c r="X6" s="20" t="s">
        <v>43</v>
      </c>
      <c r="Y6" s="20"/>
    </row>
    <row r="7" s="4" customFormat="1" ht="127.5" spans="1:25">
      <c r="A7" s="20">
        <v>2</v>
      </c>
      <c r="B7" s="21" t="s">
        <v>33</v>
      </c>
      <c r="C7" s="21" t="s">
        <v>34</v>
      </c>
      <c r="D7" s="20" t="s">
        <v>35</v>
      </c>
      <c r="E7" s="20" t="s">
        <v>47</v>
      </c>
      <c r="F7" s="20" t="s">
        <v>37</v>
      </c>
      <c r="G7" s="22" t="s">
        <v>38</v>
      </c>
      <c r="H7" s="20">
        <v>631</v>
      </c>
      <c r="I7" s="29" t="s">
        <v>48</v>
      </c>
      <c r="J7" s="29" t="s">
        <v>49</v>
      </c>
      <c r="K7" s="20">
        <v>2026</v>
      </c>
      <c r="L7" s="20">
        <v>631</v>
      </c>
      <c r="M7" s="23"/>
      <c r="N7" s="20" t="s">
        <v>50</v>
      </c>
      <c r="O7" s="20">
        <v>800</v>
      </c>
      <c r="P7" s="20" t="s">
        <v>42</v>
      </c>
      <c r="Q7" s="20" t="s">
        <v>42</v>
      </c>
      <c r="R7" s="44" t="s">
        <v>43</v>
      </c>
      <c r="S7" s="20" t="s">
        <v>44</v>
      </c>
      <c r="T7" s="45" t="s">
        <v>45</v>
      </c>
      <c r="U7" s="46" t="s">
        <v>46</v>
      </c>
      <c r="V7" s="20" t="s">
        <v>43</v>
      </c>
      <c r="W7" s="20" t="s">
        <v>42</v>
      </c>
      <c r="X7" s="20" t="s">
        <v>42</v>
      </c>
      <c r="Y7" s="20"/>
    </row>
    <row r="8" s="5" customFormat="1" ht="195" spans="1:25">
      <c r="A8" s="20">
        <v>3</v>
      </c>
      <c r="B8" s="21" t="s">
        <v>33</v>
      </c>
      <c r="C8" s="21" t="s">
        <v>34</v>
      </c>
      <c r="D8" s="21" t="s">
        <v>35</v>
      </c>
      <c r="E8" s="21" t="s">
        <v>51</v>
      </c>
      <c r="F8" s="24" t="s">
        <v>37</v>
      </c>
      <c r="G8" s="24" t="s">
        <v>52</v>
      </c>
      <c r="H8" s="25">
        <v>800</v>
      </c>
      <c r="I8" s="30" t="s">
        <v>53</v>
      </c>
      <c r="J8" s="31" t="s">
        <v>54</v>
      </c>
      <c r="K8" s="32">
        <v>2026</v>
      </c>
      <c r="L8" s="33"/>
      <c r="M8" s="33">
        <v>800</v>
      </c>
      <c r="N8" s="20" t="s">
        <v>41</v>
      </c>
      <c r="O8" s="34">
        <v>1500</v>
      </c>
      <c r="P8" s="20" t="s">
        <v>42</v>
      </c>
      <c r="Q8" s="20" t="s">
        <v>42</v>
      </c>
      <c r="R8" s="20" t="s">
        <v>42</v>
      </c>
      <c r="S8" s="20" t="s">
        <v>44</v>
      </c>
      <c r="T8" s="45" t="s">
        <v>45</v>
      </c>
      <c r="U8" s="46" t="s">
        <v>46</v>
      </c>
      <c r="V8" s="20" t="s">
        <v>43</v>
      </c>
      <c r="W8" s="20" t="s">
        <v>42</v>
      </c>
      <c r="X8" s="20" t="s">
        <v>42</v>
      </c>
      <c r="Y8" s="34"/>
    </row>
    <row r="9" s="4" customFormat="1" ht="114.75" spans="1:25">
      <c r="A9" s="20">
        <v>4</v>
      </c>
      <c r="B9" s="21" t="s">
        <v>33</v>
      </c>
      <c r="C9" s="21" t="s">
        <v>34</v>
      </c>
      <c r="D9" s="20" t="s">
        <v>55</v>
      </c>
      <c r="E9" s="20" t="s">
        <v>56</v>
      </c>
      <c r="F9" s="20" t="s">
        <v>37</v>
      </c>
      <c r="G9" s="22" t="s">
        <v>38</v>
      </c>
      <c r="H9" s="23">
        <v>850</v>
      </c>
      <c r="I9" s="29" t="s">
        <v>57</v>
      </c>
      <c r="J9" s="29" t="s">
        <v>58</v>
      </c>
      <c r="K9" s="20">
        <v>2026</v>
      </c>
      <c r="L9" s="23">
        <v>850</v>
      </c>
      <c r="M9" s="23"/>
      <c r="N9" s="20" t="s">
        <v>50</v>
      </c>
      <c r="O9" s="20">
        <v>300</v>
      </c>
      <c r="P9" s="20" t="s">
        <v>42</v>
      </c>
      <c r="Q9" s="20" t="s">
        <v>42</v>
      </c>
      <c r="R9" s="44" t="s">
        <v>43</v>
      </c>
      <c r="S9" s="20" t="s">
        <v>44</v>
      </c>
      <c r="T9" s="45" t="s">
        <v>45</v>
      </c>
      <c r="U9" s="46" t="s">
        <v>46</v>
      </c>
      <c r="V9" s="20" t="s">
        <v>43</v>
      </c>
      <c r="W9" s="20" t="s">
        <v>42</v>
      </c>
      <c r="X9" s="20" t="s">
        <v>42</v>
      </c>
      <c r="Y9" s="20"/>
    </row>
    <row r="10" s="4" customFormat="1" ht="300" spans="1:25">
      <c r="A10" s="20">
        <v>5</v>
      </c>
      <c r="B10" s="21" t="s">
        <v>33</v>
      </c>
      <c r="C10" s="21" t="s">
        <v>34</v>
      </c>
      <c r="D10" s="21" t="s">
        <v>35</v>
      </c>
      <c r="E10" s="21" t="s">
        <v>59</v>
      </c>
      <c r="F10" s="21" t="s">
        <v>37</v>
      </c>
      <c r="G10" s="21" t="s">
        <v>52</v>
      </c>
      <c r="H10" s="26">
        <v>190</v>
      </c>
      <c r="I10" s="35" t="s">
        <v>60</v>
      </c>
      <c r="J10" s="35" t="s">
        <v>61</v>
      </c>
      <c r="K10" s="20">
        <v>2026</v>
      </c>
      <c r="L10" s="26">
        <v>190</v>
      </c>
      <c r="M10" s="23"/>
      <c r="N10" s="20" t="s">
        <v>41</v>
      </c>
      <c r="O10" s="20">
        <v>1826</v>
      </c>
      <c r="P10" s="20" t="s">
        <v>43</v>
      </c>
      <c r="Q10" s="20" t="s">
        <v>42</v>
      </c>
      <c r="R10" s="20" t="s">
        <v>43</v>
      </c>
      <c r="S10" s="20" t="s">
        <v>44</v>
      </c>
      <c r="T10" s="45" t="s">
        <v>45</v>
      </c>
      <c r="U10" s="27" t="s">
        <v>46</v>
      </c>
      <c r="V10" s="20" t="s">
        <v>43</v>
      </c>
      <c r="W10" s="20" t="s">
        <v>42</v>
      </c>
      <c r="X10" s="20" t="s">
        <v>42</v>
      </c>
      <c r="Y10" s="20"/>
    </row>
    <row r="11" s="4" customFormat="1" ht="255" spans="1:25">
      <c r="A11" s="20">
        <v>6</v>
      </c>
      <c r="B11" s="21" t="s">
        <v>62</v>
      </c>
      <c r="C11" s="21" t="s">
        <v>63</v>
      </c>
      <c r="D11" s="21" t="s">
        <v>64</v>
      </c>
      <c r="E11" s="21" t="s">
        <v>65</v>
      </c>
      <c r="F11" s="21" t="s">
        <v>37</v>
      </c>
      <c r="G11" s="22" t="s">
        <v>66</v>
      </c>
      <c r="H11" s="20">
        <v>680</v>
      </c>
      <c r="I11" s="35" t="s">
        <v>67</v>
      </c>
      <c r="J11" s="35" t="s">
        <v>68</v>
      </c>
      <c r="K11" s="20">
        <v>2026</v>
      </c>
      <c r="L11" s="20">
        <v>680</v>
      </c>
      <c r="M11" s="23"/>
      <c r="N11" s="21" t="s">
        <v>69</v>
      </c>
      <c r="O11" s="21">
        <v>2235</v>
      </c>
      <c r="P11" s="21" t="s">
        <v>42</v>
      </c>
      <c r="Q11" s="21" t="s">
        <v>42</v>
      </c>
      <c r="R11" s="21" t="s">
        <v>42</v>
      </c>
      <c r="S11" s="20" t="s">
        <v>44</v>
      </c>
      <c r="T11" s="45" t="s">
        <v>45</v>
      </c>
      <c r="U11" s="47" t="s">
        <v>46</v>
      </c>
      <c r="V11" s="20" t="s">
        <v>43</v>
      </c>
      <c r="W11" s="20" t="s">
        <v>42</v>
      </c>
      <c r="X11" s="20" t="s">
        <v>42</v>
      </c>
      <c r="Y11" s="20"/>
    </row>
    <row r="12" s="4" customFormat="1" ht="90" spans="1:25">
      <c r="A12" s="20">
        <v>7</v>
      </c>
      <c r="B12" s="21" t="s">
        <v>62</v>
      </c>
      <c r="C12" s="21" t="s">
        <v>63</v>
      </c>
      <c r="D12" s="21" t="s">
        <v>64</v>
      </c>
      <c r="E12" s="21" t="s">
        <v>70</v>
      </c>
      <c r="F12" s="20" t="s">
        <v>37</v>
      </c>
      <c r="G12" s="22" t="s">
        <v>38</v>
      </c>
      <c r="H12" s="23">
        <v>140</v>
      </c>
      <c r="I12" s="35" t="s">
        <v>71</v>
      </c>
      <c r="J12" s="35" t="s">
        <v>72</v>
      </c>
      <c r="K12" s="20">
        <v>2026</v>
      </c>
      <c r="L12" s="23">
        <v>140</v>
      </c>
      <c r="M12" s="23"/>
      <c r="N12" s="21" t="s">
        <v>69</v>
      </c>
      <c r="O12" s="21">
        <v>1274</v>
      </c>
      <c r="P12" s="21" t="s">
        <v>42</v>
      </c>
      <c r="Q12" s="21" t="s">
        <v>42</v>
      </c>
      <c r="R12" s="21" t="s">
        <v>42</v>
      </c>
      <c r="S12" s="20" t="s">
        <v>44</v>
      </c>
      <c r="T12" s="45" t="s">
        <v>45</v>
      </c>
      <c r="U12" s="47" t="s">
        <v>46</v>
      </c>
      <c r="V12" s="20" t="s">
        <v>43</v>
      </c>
      <c r="W12" s="20" t="s">
        <v>42</v>
      </c>
      <c r="X12" s="20" t="s">
        <v>42</v>
      </c>
      <c r="Y12" s="20"/>
    </row>
    <row r="13" s="6" customFormat="1" ht="255" spans="1:14777">
      <c r="A13" s="20">
        <v>8</v>
      </c>
      <c r="B13" s="21" t="s">
        <v>62</v>
      </c>
      <c r="C13" s="21" t="s">
        <v>73</v>
      </c>
      <c r="D13" s="21" t="s">
        <v>74</v>
      </c>
      <c r="E13" s="21" t="s">
        <v>75</v>
      </c>
      <c r="F13" s="21" t="s">
        <v>37</v>
      </c>
      <c r="G13" s="21" t="s">
        <v>37</v>
      </c>
      <c r="H13" s="25">
        <v>7</v>
      </c>
      <c r="I13" s="35" t="s">
        <v>76</v>
      </c>
      <c r="J13" s="35" t="s">
        <v>77</v>
      </c>
      <c r="K13" s="20">
        <v>2026</v>
      </c>
      <c r="L13" s="26">
        <v>7</v>
      </c>
      <c r="M13" s="25"/>
      <c r="N13" s="36" t="s">
        <v>78</v>
      </c>
      <c r="O13" s="36">
        <v>2410</v>
      </c>
      <c r="P13" s="20" t="s">
        <v>42</v>
      </c>
      <c r="Q13" s="20" t="s">
        <v>42</v>
      </c>
      <c r="R13" s="20" t="s">
        <v>42</v>
      </c>
      <c r="S13" s="20" t="s">
        <v>44</v>
      </c>
      <c r="T13" s="45" t="s">
        <v>45</v>
      </c>
      <c r="U13" s="46" t="s">
        <v>46</v>
      </c>
      <c r="V13" s="20" t="s">
        <v>43</v>
      </c>
      <c r="W13" s="20" t="s">
        <v>42</v>
      </c>
      <c r="X13" s="20" t="s">
        <v>42</v>
      </c>
      <c r="Y13" s="36"/>
      <c r="UUX13" s="48"/>
      <c r="UUY13" s="48"/>
      <c r="UUZ13" s="48"/>
      <c r="UVA13" s="48"/>
      <c r="UVB13" s="48"/>
      <c r="UVC13" s="48"/>
      <c r="UVD13" s="49"/>
      <c r="UVE13" s="49"/>
      <c r="UVF13" s="49"/>
      <c r="UVG13" s="49"/>
      <c r="UVH13" s="49"/>
      <c r="UVI13" s="49"/>
    </row>
    <row r="14" s="6" customFormat="1" ht="165" spans="1:14777">
      <c r="A14" s="20">
        <v>9</v>
      </c>
      <c r="B14" s="21" t="s">
        <v>62</v>
      </c>
      <c r="C14" s="21" t="s">
        <v>79</v>
      </c>
      <c r="D14" s="21" t="s">
        <v>80</v>
      </c>
      <c r="E14" s="21" t="s">
        <v>81</v>
      </c>
      <c r="F14" s="21" t="s">
        <v>37</v>
      </c>
      <c r="G14" s="21" t="s">
        <v>37</v>
      </c>
      <c r="H14" s="26">
        <v>84</v>
      </c>
      <c r="I14" s="35" t="s">
        <v>82</v>
      </c>
      <c r="J14" s="35" t="s">
        <v>83</v>
      </c>
      <c r="K14" s="20">
        <v>2026</v>
      </c>
      <c r="L14" s="26">
        <v>84</v>
      </c>
      <c r="M14" s="25"/>
      <c r="N14" s="36" t="s">
        <v>78</v>
      </c>
      <c r="O14" s="36">
        <v>1253</v>
      </c>
      <c r="P14" s="20" t="s">
        <v>42</v>
      </c>
      <c r="Q14" s="20" t="s">
        <v>42</v>
      </c>
      <c r="R14" s="20" t="s">
        <v>42</v>
      </c>
      <c r="S14" s="20" t="s">
        <v>44</v>
      </c>
      <c r="T14" s="45" t="s">
        <v>45</v>
      </c>
      <c r="U14" s="21" t="s">
        <v>46</v>
      </c>
      <c r="V14" s="20" t="s">
        <v>43</v>
      </c>
      <c r="W14" s="20" t="s">
        <v>42</v>
      </c>
      <c r="X14" s="20" t="s">
        <v>42</v>
      </c>
      <c r="Y14" s="36"/>
      <c r="UUX14" s="48"/>
      <c r="UUY14" s="48"/>
      <c r="UUZ14" s="48"/>
      <c r="UVA14" s="48"/>
      <c r="UVB14" s="48"/>
      <c r="UVC14" s="48"/>
      <c r="UVD14" s="48"/>
      <c r="UVE14" s="48"/>
      <c r="UVF14" s="48"/>
      <c r="UVG14" s="48"/>
      <c r="UVH14" s="48"/>
      <c r="UVI14" s="48"/>
    </row>
    <row r="15" s="4" customFormat="1" ht="225" spans="1:25">
      <c r="A15" s="20">
        <v>10</v>
      </c>
      <c r="B15" s="21" t="s">
        <v>33</v>
      </c>
      <c r="C15" s="21" t="s">
        <v>34</v>
      </c>
      <c r="D15" s="21" t="s">
        <v>35</v>
      </c>
      <c r="E15" s="21" t="s">
        <v>84</v>
      </c>
      <c r="F15" s="20" t="s">
        <v>37</v>
      </c>
      <c r="G15" s="22" t="s">
        <v>38</v>
      </c>
      <c r="H15" s="23">
        <v>187</v>
      </c>
      <c r="I15" s="35" t="s">
        <v>85</v>
      </c>
      <c r="J15" s="35" t="s">
        <v>86</v>
      </c>
      <c r="K15" s="20">
        <v>2026</v>
      </c>
      <c r="L15" s="23">
        <v>187</v>
      </c>
      <c r="M15" s="23"/>
      <c r="N15" s="21" t="s">
        <v>87</v>
      </c>
      <c r="O15" s="21">
        <v>1120</v>
      </c>
      <c r="P15" s="21" t="s">
        <v>43</v>
      </c>
      <c r="Q15" s="21" t="s">
        <v>42</v>
      </c>
      <c r="R15" s="21" t="s">
        <v>43</v>
      </c>
      <c r="S15" s="20" t="s">
        <v>44</v>
      </c>
      <c r="T15" s="45" t="s">
        <v>45</v>
      </c>
      <c r="U15" s="27" t="s">
        <v>46</v>
      </c>
      <c r="V15" s="20" t="s">
        <v>43</v>
      </c>
      <c r="W15" s="20" t="s">
        <v>42</v>
      </c>
      <c r="X15" s="20" t="s">
        <v>42</v>
      </c>
      <c r="Y15" s="30"/>
    </row>
    <row r="16" s="7" customFormat="1" ht="225" spans="1:25">
      <c r="A16" s="20">
        <v>11</v>
      </c>
      <c r="B16" s="21" t="s">
        <v>33</v>
      </c>
      <c r="C16" s="27" t="s">
        <v>34</v>
      </c>
      <c r="D16" s="21" t="s">
        <v>35</v>
      </c>
      <c r="E16" s="27" t="s">
        <v>88</v>
      </c>
      <c r="F16" s="27" t="s">
        <v>37</v>
      </c>
      <c r="G16" s="27" t="s">
        <v>89</v>
      </c>
      <c r="H16" s="25">
        <v>271.18</v>
      </c>
      <c r="I16" s="35" t="s">
        <v>90</v>
      </c>
      <c r="J16" s="37" t="s">
        <v>91</v>
      </c>
      <c r="K16" s="26">
        <v>2026</v>
      </c>
      <c r="L16" s="38">
        <v>271.18</v>
      </c>
      <c r="M16" s="38"/>
      <c r="N16" s="27" t="s">
        <v>87</v>
      </c>
      <c r="O16" s="27">
        <v>2500</v>
      </c>
      <c r="P16" s="27" t="s">
        <v>43</v>
      </c>
      <c r="Q16" s="27" t="s">
        <v>42</v>
      </c>
      <c r="R16" s="27" t="s">
        <v>43</v>
      </c>
      <c r="S16" s="20" t="s">
        <v>44</v>
      </c>
      <c r="T16" s="45" t="s">
        <v>45</v>
      </c>
      <c r="U16" s="27" t="s">
        <v>46</v>
      </c>
      <c r="V16" s="20" t="s">
        <v>43</v>
      </c>
      <c r="W16" s="20" t="s">
        <v>42</v>
      </c>
      <c r="X16" s="20" t="s">
        <v>42</v>
      </c>
      <c r="Y16" s="27"/>
    </row>
    <row r="17" s="4" customFormat="1" ht="225" spans="1:25">
      <c r="A17" s="20">
        <v>12</v>
      </c>
      <c r="B17" s="21" t="s">
        <v>33</v>
      </c>
      <c r="C17" s="21" t="s">
        <v>34</v>
      </c>
      <c r="D17" s="21" t="s">
        <v>35</v>
      </c>
      <c r="E17" s="21" t="s">
        <v>92</v>
      </c>
      <c r="F17" s="21" t="s">
        <v>37</v>
      </c>
      <c r="G17" s="21" t="s">
        <v>52</v>
      </c>
      <c r="H17" s="25">
        <v>190</v>
      </c>
      <c r="I17" s="35" t="s">
        <v>93</v>
      </c>
      <c r="J17" s="35" t="s">
        <v>94</v>
      </c>
      <c r="K17" s="20">
        <v>2026</v>
      </c>
      <c r="L17" s="25">
        <v>190</v>
      </c>
      <c r="M17" s="23"/>
      <c r="N17" s="20" t="s">
        <v>95</v>
      </c>
      <c r="O17" s="20">
        <v>1826</v>
      </c>
      <c r="P17" s="20" t="s">
        <v>43</v>
      </c>
      <c r="Q17" s="20" t="s">
        <v>42</v>
      </c>
      <c r="R17" s="20" t="s">
        <v>43</v>
      </c>
      <c r="S17" s="20" t="s">
        <v>44</v>
      </c>
      <c r="T17" s="45" t="s">
        <v>45</v>
      </c>
      <c r="U17" s="27" t="s">
        <v>46</v>
      </c>
      <c r="V17" s="20" t="s">
        <v>43</v>
      </c>
      <c r="W17" s="20" t="s">
        <v>42</v>
      </c>
      <c r="X17" s="20" t="s">
        <v>42</v>
      </c>
      <c r="Y17" s="20"/>
    </row>
    <row r="18" s="4" customFormat="1" ht="225" spans="1:25">
      <c r="A18" s="20">
        <v>13</v>
      </c>
      <c r="B18" s="21" t="s">
        <v>33</v>
      </c>
      <c r="C18" s="21" t="s">
        <v>34</v>
      </c>
      <c r="D18" s="21" t="s">
        <v>35</v>
      </c>
      <c r="E18" s="21" t="s">
        <v>96</v>
      </c>
      <c r="F18" s="21" t="s">
        <v>37</v>
      </c>
      <c r="G18" s="21" t="s">
        <v>52</v>
      </c>
      <c r="H18" s="25">
        <v>200</v>
      </c>
      <c r="I18" s="35" t="s">
        <v>97</v>
      </c>
      <c r="J18" s="35" t="s">
        <v>98</v>
      </c>
      <c r="K18" s="21">
        <v>2026</v>
      </c>
      <c r="L18" s="25">
        <v>200</v>
      </c>
      <c r="M18" s="25"/>
      <c r="N18" s="20" t="s">
        <v>95</v>
      </c>
      <c r="O18" s="21">
        <v>486</v>
      </c>
      <c r="P18" s="20" t="s">
        <v>43</v>
      </c>
      <c r="Q18" s="20" t="s">
        <v>42</v>
      </c>
      <c r="R18" s="20" t="s">
        <v>43</v>
      </c>
      <c r="S18" s="20" t="s">
        <v>44</v>
      </c>
      <c r="T18" s="45" t="s">
        <v>45</v>
      </c>
      <c r="U18" s="46" t="s">
        <v>46</v>
      </c>
      <c r="V18" s="20" t="s">
        <v>43</v>
      </c>
      <c r="W18" s="20" t="s">
        <v>42</v>
      </c>
      <c r="X18" s="20" t="s">
        <v>42</v>
      </c>
      <c r="Y18" s="20"/>
    </row>
  </sheetData>
  <autoFilter ref="A5:UVI18">
    <extLst/>
  </autoFilter>
  <mergeCells count="29">
    <mergeCell ref="A1:Y1"/>
    <mergeCell ref="A2:J2"/>
    <mergeCell ref="K2:P2"/>
    <mergeCell ref="Q2:T2"/>
    <mergeCell ref="U2:Y2"/>
    <mergeCell ref="F3:G3"/>
    <mergeCell ref="L3:M3"/>
    <mergeCell ref="B5:D5"/>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D9 D6:D7"/>
  </dataValidations>
  <pageMargins left="0.314583333333333" right="0.236111111111111" top="0.511805555555556" bottom="0.511805555555556" header="0.5" footer="0.5"/>
  <pageSetup paperSize="8" scale="64" fitToHeight="0" orientation="landscape" horizontalDpi="600"/>
  <headerFooter>
    <oddFooter>&amp;C第 &amp;P 页，共 &amp;N 页</oddFooter>
  </headerFooter>
  <rowBreaks count="1" manualBreakCount="1">
    <brk id="5" max="24" man="1"/>
  </rowBreaks>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入库表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尹荣仙</cp:lastModifiedBy>
  <dcterms:created xsi:type="dcterms:W3CDTF">2025-08-14T09:20:00Z</dcterms:created>
  <dcterms:modified xsi:type="dcterms:W3CDTF">2025-08-14T10:22:42Z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A86848BB0B324926AB0CE6DC9323323D_11</vt:lpwstr>
  </property>
  <property fmtid="{D5CDD505-2E9C-101B-9397-08002B2CF9AE}" pid="3" name="KSOProductBuildVer">
    <vt:lpwstr>2052-12.1.0.17145</vt:lpwstr>
  </property>
</Properties>
</file>