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3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<sst xmlns="http://schemas.openxmlformats.org/spreadsheetml/2006/main" count="1030" uniqueCount="357">
  <si>
    <t>预算01-1表</t>
  </si>
  <si>
    <t>单位名称：云南芒市产业园区管理委员会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</si>
  <si>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</si>
  <si>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</si>
  <si>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</si>
  <si>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</si>
  <si>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</si>
  <si>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</si>
  <si>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</si>
  <si>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</si>
  <si>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</si>
  <si>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</si>
  <si>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</si>
  <si>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</si>
  <si>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</si>
  <si>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</si>
  <si>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</si>
  <si>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</si>
  <si>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</si>
  <si>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</si>
  <si>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</si>
  <si>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</si>
  <si>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</si>
  <si>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</si>
  <si>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</si>
  <si>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</si>
  <si>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</si>
  <si>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</si>
  <si>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</si>
  <si>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</si>
  <si>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</si>
  <si>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</si>
  <si>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</si>
  <si>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</si>
  <si>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</si>
  <si>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</si>
  <si>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</si>
  <si>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</si>
  <si>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</si>
  <si>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</si>
  <si>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</si>
  <si>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</si>
  <si>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</si>
  <si>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</si>
  <si>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</si>
  <si>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</si>
  <si>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553001</t>
  </si>
  <si>
    <t>云南芒市产业园区管理委员会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</si>
  <si>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</si>
  <si>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</si>
  <si>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</si>
  <si>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</si>
  <si>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</si>
  <si>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</si>
  <si>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</si>
  <si>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</si>
  <si>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</si>
  <si>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</si>
  <si>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</si>
  <si>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</si>
  <si>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</si>
  <si>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</si>
  <si>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</si>
  <si>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</si>
  <si>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</si>
  <si>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</si>
  <si>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</si>
  <si>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</si>
  <si>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</si>
  <si>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</si>
  <si>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</si>
  <si>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</si>
  <si>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</si>
  <si>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</si>
  <si>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</si>
  <si>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</si>
  <si>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</si>
  <si>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</si>
  <si>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</si>
  <si>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</si>
  <si>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</si>
  <si>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</si>
  <si>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</si>
  <si>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</si>
  <si>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</si>
  <si>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</si>
  <si>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</si>
  <si>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</si>
  <si>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</si>
  <si>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</si>
  <si>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</si>
  <si>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</si>
  <si>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</si>
  <si>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</si>
  <si>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</si>
  <si>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</si>
  <si>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</si>
  <si>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</si>
  <si>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</si>
  <si>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</si>
  <si>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</si>
  <si>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</si>
  <si>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</si>
  <si>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</si>
  <si>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</si>
  <si>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</si>
  <si>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</si>
  <si>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</si>
  <si>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</si>
  <si>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</si>
  <si>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</si>
  <si>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</si>
  <si>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</si>
  <si>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</si>
  <si>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</si>
  <si>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</si>
  <si>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</si>
  <si>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</si>
  <si>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</si>
  <si>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</si>
  <si>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</si>
  <si>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</si>
  <si>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</si>
  <si>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</si>
  <si>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</si>
  <si>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</si>
  <si>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</si>
  <si>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</si>
  <si>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</si>
  <si>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</si>
  <si>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</si>
  <si>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</si>
  <si>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</si>
  <si>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</si>
  <si>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</si>
  <si>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</si>
  <si>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</si>
  <si>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</si>
  <si>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</si>
  <si>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</si>
  <si>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</si>
  <si>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</si>
  <si>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</si>
  <si>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</si>
  <si>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</si>
  <si>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</si>
  <si>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</si>
  <si>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</si>
  <si>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</si>
  <si>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</si>
  <si>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</si>
  <si>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</si>
  <si>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</si>
  <si>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</si>
  <si>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</si>
  <si>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</si>
  <si>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</si>
  <si>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</si>
  <si>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</si>
  <si>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</si>
  <si>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</si>
  <si>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</si>
  <si>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</si>
  <si>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</si>
  <si>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</si>
  <si>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</si>
  <si>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</si>
  <si>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</si>
  <si>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</si>
  <si>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</si>
  <si>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</si>
  <si>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</si>
  <si>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</si>
  <si>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</si>
  <si>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</si>
  <si>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</si>
  <si>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</si>
  <si>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</si>
  <si>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</si>
  <si>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</si>
  <si>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</si>
  <si>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</si>
  <si>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</si>
  <si>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</si>
  <si>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</si>
  <si>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</si>
  <si>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</si>
  <si>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</si>
  <si>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</si>
  <si>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</si>
  <si>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</si>
  <si>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</si>
  <si>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</si>
  <si>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</si>
  <si>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</si>
  <si>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533103241100002295589</t>
  </si>
  <si>
    <t>行政人员支出工资</t>
  </si>
  <si>
    <t>30101</t>
  </si>
  <si>
    <t>基本工资</t>
  </si>
  <si>
    <t>533103241100002295604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</si>
  <si>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</si>
  <si>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</si>
  <si>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</si>
  <si>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</si>
  <si>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</si>
  <si>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</si>
  <si>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</si>
  <si>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533103210000000020416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</si>
  <si>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</si>
  <si>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</si>
  <si>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</si>
  <si>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</si>
  <si>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</si>
  <si>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</si>
  <si>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</si>
  <si>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</si>
  <si>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</si>
  <si>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533103210000000020417</t>
  </si>
  <si>
    <t>30113</t>
  </si>
  <si>
    <t>533103241100002295592</t>
  </si>
  <si>
    <t>一般公用经费</t>
  </si>
  <si>
    <t>30211</t>
  </si>
  <si>
    <t>差旅费</t>
  </si>
  <si>
    <t>30201</t>
  </si>
  <si>
    <t>办公费</t>
  </si>
  <si>
    <t>30226</t>
  </si>
  <si>
    <t>劳务费</t>
  </si>
  <si>
    <t>30206</t>
  </si>
  <si>
    <t>电费</t>
  </si>
  <si>
    <t>30207</t>
  </si>
  <si>
    <t>邮电费</t>
  </si>
  <si>
    <t>30229</t>
  </si>
  <si>
    <t>福利费</t>
  </si>
  <si>
    <t>533103241100002298245</t>
  </si>
  <si>
    <t>公用经费安排的公务接待费</t>
  </si>
  <si>
    <t>30217</t>
  </si>
  <si>
    <t>30239</t>
  </si>
  <si>
    <t>其他交通费用</t>
  </si>
  <si>
    <t>30227</t>
  </si>
  <si>
    <t>委托业务费</t>
  </si>
  <si>
    <t>30205</t>
  </si>
  <si>
    <t>水费</t>
  </si>
  <si>
    <t>533103241100002298262</t>
  </si>
  <si>
    <t>公用经费安排的对个人和家庭的补助</t>
  </si>
  <si>
    <t>30305</t>
  </si>
  <si>
    <t>生活补助</t>
  </si>
  <si>
    <t>30299</t>
  </si>
  <si>
    <t>其他商品和服务支出</t>
  </si>
  <si>
    <t>533103210000000017954</t>
  </si>
  <si>
    <t>退休公用经费</t>
  </si>
  <si>
    <t>533103241100002295591</t>
  </si>
  <si>
    <t>工会经费</t>
  </si>
  <si>
    <t>30228</t>
  </si>
  <si>
    <t>533103241100002295605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</si>
  <si>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</si>
  <si>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</si>
  <si>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</si>
  <si>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</si>
  <si>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</si>
  <si>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</si>
  <si>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</si>
  <si>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</si>
  <si>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</si>
  <si>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</si>
  <si>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</si>
  <si>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533103251100003751174</t>
  </si>
  <si>
    <t>业务经费</t>
  </si>
  <si>
    <t>533103251100003751135</t>
  </si>
  <si>
    <t>专项建设资金</t>
  </si>
  <si>
    <t>533103251100003889824</t>
  </si>
  <si>
    <t>31005</t>
  </si>
  <si>
    <t>基础设施建设</t>
  </si>
  <si>
    <t>31009</t>
  </si>
  <si>
    <t>土地补偿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</si>
  <si>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</si>
  <si>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</si>
  <si>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</si>
  <si>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</si>
  <si>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</si>
  <si>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</si>
  <si>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</si>
  <si>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</si>
  <si>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</si>
  <si>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</si>
  <si>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</si>
  <si>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完成市委市政府下达的2025年园区各项指标目标任务</t>
  </si>
  <si>
    <t>产出指标</t>
  </si>
  <si>
    <t>数量指标</t>
  </si>
  <si>
    <t>&gt;=</t>
  </si>
  <si>
    <t>40</t>
  </si>
  <si>
    <t>元</t>
  </si>
  <si>
    <t>定量指标</t>
  </si>
  <si>
    <t>效益指标</t>
  </si>
  <si>
    <t>经济效益</t>
  </si>
  <si>
    <t>满意度指标</t>
  </si>
  <si>
    <t>服务对象满意度</t>
  </si>
  <si>
    <t>人</t>
  </si>
  <si>
    <t>100</t>
  </si>
  <si>
    <t>98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</si>
  <si>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</si>
  <si>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</si>
  <si>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</si>
  <si>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</si>
  <si>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</si>
  <si>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</si>
  <si>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</si>
  <si>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</si>
  <si>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</si>
  <si>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</si>
  <si>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</si>
  <si>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</si>
  <si>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</si>
  <si>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</si>
  <si>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</si>
  <si>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</si>
  <si>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</si>
  <si>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说明：云南芒市产业园区管理委员会无部门政府采购预算，此表无数据。</t>
  </si>
  <si>
    <t>预算08表</t>
  </si>
  <si>
    <t>政府购买服务项目</t>
  </si>
  <si>
    <t>政府购买服务目录</t>
  </si>
  <si>
    <t>说明：云南芒市产业园区管理委员会无部门政府购买服务预算，此表无数据。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</si>
  <si>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</si>
  <si>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</si>
  <si>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</si>
  <si>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</si>
  <si>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</si>
  <si>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</si>
  <si>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</si>
  <si>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</si>
  <si>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</si>
  <si>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</si>
  <si>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</si>
  <si>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</si>
  <si>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</si>
  <si>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</si>
  <si>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</si>
  <si>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</si>
  <si>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说明：云南芒市产业园区管理委员会无市对下转移支付预算，此表无数据。</t>
  </si>
  <si>
    <t>预算09-2表</t>
  </si>
  <si>
    <t/>
  </si>
  <si>
    <t>说明：云南芒市产业园区管理委员会无市对下转移支付绩效目标，此表无数据。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</si>
  <si>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</si>
  <si>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</si>
  <si>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</si>
  <si>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</si>
  <si>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</si>
  <si>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</si>
  <si>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</si>
  <si>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</si>
  <si>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说明：云南芒市产业园区管理委员会无新增资产配置，此表无数据。</t>
  </si>
  <si>
    <t>预算11表</t>
  </si>
  <si>
    <t>上级补助</t>
  </si>
  <si>
    <t>说明：云南芒市产业园区管理委员会无上级补助项目支出预算，此表无数据。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</si>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</sst>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0" xfId="0" applyNumberFormat="1" applyBorder="1" applyAlignment="1">
      <alignment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NumberForma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36" t="s">
        <v>1</v>
      </c>
      <c r="B3" s="136"/>
      <c r="C3" s="137"/>
      <c r="D3" s="183" t="s">
        <v>2</v>
      </c>
    </row>
    <row r="4" ht="18.75" customHeight="1" spans="1:4">
      <c r="A4" s="137" t="s">
        <v>3</v>
      </c>
      <c r="B4" s="137"/>
      <c r="C4" s="137" t="s">
        <v>4</v>
      </c>
      <c r="D4" s="137"/>
    </row>
    <row r="5" ht="18.75" customHeight="1" spans="1:4">
      <c r="A5" s="137" t="s">
        <v>5</v>
      </c>
      <c r="B5" s="137" t="s">
        <v>6</v>
      </c>
      <c r="C5" s="137" t="s">
        <v>7</v>
      </c>
      <c r="D5" s="137" t="s">
        <v>6</v>
      </c>
    </row>
    <row r="6" ht="18.75" customHeight="1" spans="1:4">
      <c r="A6" s="136" t="s">
        <v>8</v>
      </c>
      <c r="B6" s="138">
        <v>2480182.94</v>
      </c>
      <c r="C6" s="136" t="str">
        <f>"一"&amp;"、"&amp;"一般公共服务支出"</f>
        <v>一、一般公共服务支出</v>
      </c>
      <c r="D6" s="138">
        <v>2024136.8</v>
      </c>
    </row>
    <row r="7" ht="18.75" customHeight="1" spans="1:4">
      <c r="A7" s="136" t="s">
        <v>9</v>
      </c>
      <c r="B7" s="138">
        <v>2630000</v>
      </c>
      <c r="C7" s="136" t="str">
        <f>"二"&amp;"、"&amp;"社会保障和就业支出"</f>
        <v>二、社会保障和就业支出</v>
      </c>
      <c r="D7" s="138">
        <v>254171.3</v>
      </c>
    </row>
    <row r="8" ht="18.75" customHeight="1" spans="1:4">
      <c r="A8" s="136" t="s">
        <v>10</v>
      </c>
      <c r="B8" s="138"/>
      <c r="C8" s="136" t="str">
        <f>"三"&amp;"、"&amp;"卫生健康支出"</f>
        <v>三、卫生健康支出</v>
      </c>
      <c r="D8" s="138">
        <v>123740.6</v>
      </c>
    </row>
    <row r="9" ht="18.75" customHeight="1" spans="1:4">
      <c r="A9" s="136" t="s">
        <v>11</v>
      </c>
      <c r="B9" s="138"/>
      <c r="C9" s="136" t="str">
        <f>"四"&amp;"、"&amp;"城乡社区支出"</f>
        <v>四、城乡社区支出</v>
      </c>
      <c r="D9" s="138">
        <v>2630000</v>
      </c>
    </row>
    <row r="10" ht="18.75" customHeight="1" spans="1:4">
      <c r="A10" s="136" t="s">
        <v>12</v>
      </c>
      <c r="B10" s="138">
        <v>100000</v>
      </c>
      <c r="C10" s="136" t="str">
        <f>"五"&amp;"、"&amp;"住房保障支出"</f>
        <v>五、住房保障支出</v>
      </c>
      <c r="D10" s="138">
        <v>178134.24</v>
      </c>
    </row>
    <row r="11" ht="18.75" customHeight="1" spans="1:4">
      <c r="A11" s="136" t="s">
        <v>13</v>
      </c>
      <c r="B11" s="138"/>
      <c r="C11" s="136"/>
      <c r="D11" s="138"/>
    </row>
    <row r="12" ht="18.75" customHeight="1" spans="1:4">
      <c r="A12" s="136" t="s">
        <v>14</v>
      </c>
      <c r="B12" s="138"/>
      <c r="C12" s="136"/>
      <c r="D12" s="138"/>
    </row>
    <row r="13" ht="18.75" customHeight="1" spans="1:4">
      <c r="A13" s="136" t="s">
        <v>15</v>
      </c>
      <c r="B13" s="138">
        <v>100000</v>
      </c>
      <c r="C13" s="136"/>
      <c r="D13" s="138"/>
    </row>
    <row r="14" ht="18.75" customHeight="1" spans="1:4">
      <c r="A14" s="136" t="s">
        <v>16</v>
      </c>
      <c r="B14" s="138"/>
      <c r="C14" s="136"/>
      <c r="D14" s="138"/>
    </row>
    <row r="15" ht="18.75" customHeight="1" spans="1:4">
      <c r="A15" s="136" t="s">
        <v>17</v>
      </c>
      <c r="B15" s="138"/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18</v>
      </c>
      <c r="B32" s="138">
        <v>5210182.94</v>
      </c>
      <c r="C32" s="136" t="s">
        <v>19</v>
      </c>
      <c r="D32" s="138">
        <v>5210182.94</v>
      </c>
    </row>
    <row r="33" ht="18.75" customHeight="1" spans="1:4">
      <c r="A33" s="136" t="s">
        <v>20</v>
      </c>
      <c r="B33" s="138"/>
      <c r="C33" s="136" t="s">
        <v>21</v>
      </c>
      <c r="D33" s="138"/>
    </row>
    <row r="34" ht="18.75" customHeight="1" spans="1:4">
      <c r="A34" s="136" t="s">
        <v>22</v>
      </c>
      <c r="B34" s="138"/>
      <c r="C34" s="136" t="s">
        <v>22</v>
      </c>
      <c r="D34" s="138"/>
    </row>
    <row r="35" ht="18.75" customHeight="1" spans="1:4">
      <c r="A35" s="136" t="s">
        <v>23</v>
      </c>
      <c r="B35" s="138"/>
      <c r="C35" s="136" t="s">
        <v>24</v>
      </c>
      <c r="D35" s="138"/>
    </row>
    <row r="36" ht="18.75" customHeight="1" spans="1:4">
      <c r="A36" s="136" t="s">
        <v>25</v>
      </c>
      <c r="B36" s="138">
        <v>5210182.94</v>
      </c>
      <c r="C36" s="136" t="s">
        <v>26</v>
      </c>
      <c r="D36" s="138">
        <v>5210182.94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299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300</v>
      </c>
      <c r="C2" s="118"/>
      <c r="D2" s="119"/>
      <c r="E2" s="119"/>
      <c r="F2" s="119"/>
    </row>
    <row r="3" ht="18" customHeight="1" spans="1:6">
      <c r="A3" s="120" t="s">
        <v>1</v>
      </c>
      <c r="B3" s="120" t="s">
        <v>301</v>
      </c>
      <c r="C3" s="121"/>
      <c r="D3" s="93"/>
      <c r="E3" s="93"/>
      <c r="F3" s="114" t="s">
        <v>2</v>
      </c>
    </row>
    <row r="4" ht="19.5" customHeight="1" spans="1:6">
      <c r="A4" s="59" t="s">
        <v>172</v>
      </c>
      <c r="B4" s="122" t="s">
        <v>49</v>
      </c>
      <c r="C4" s="59" t="s">
        <v>50</v>
      </c>
      <c r="D4" s="35" t="s">
        <v>302</v>
      </c>
      <c r="E4" s="35"/>
      <c r="F4" s="35"/>
    </row>
    <row r="5" ht="18.55" customHeight="1" spans="1:6">
      <c r="A5" s="59"/>
      <c r="B5" s="122"/>
      <c r="C5" s="59"/>
      <c r="D5" s="35" t="s">
        <v>31</v>
      </c>
      <c r="E5" s="35" t="s">
        <v>53</v>
      </c>
      <c r="F5" s="35" t="s">
        <v>54</v>
      </c>
    </row>
    <row r="6" ht="20.25" customHeight="1" spans="1:6">
      <c r="A6" s="59">
        <v>1</v>
      </c>
      <c r="B6" s="123" t="s">
        <v>61</v>
      </c>
      <c r="C6" s="123" t="s">
        <v>62</v>
      </c>
      <c r="D6" s="123" t="s">
        <v>63</v>
      </c>
      <c r="E6" s="123" t="s">
        <v>64</v>
      </c>
      <c r="F6" s="123" t="s">
        <v>65</v>
      </c>
    </row>
    <row r="7" ht="30" customHeight="1" spans="1:6">
      <c r="A7" s="33" t="s">
        <v>47</v>
      </c>
      <c r="B7" s="122"/>
      <c r="C7" s="33"/>
      <c r="D7" s="75">
        <v>2630000</v>
      </c>
      <c r="E7" s="124"/>
      <c r="F7" s="124">
        <v>2630000</v>
      </c>
    </row>
    <row r="8" ht="30" customHeight="1" spans="1:6">
      <c r="A8" s="22"/>
      <c r="B8" s="22" t="s">
        <v>108</v>
      </c>
      <c r="C8" s="22" t="s">
        <v>109</v>
      </c>
      <c r="D8" s="75">
        <v>2630000</v>
      </c>
      <c r="E8" s="124"/>
      <c r="F8" s="124">
        <v>2630000</v>
      </c>
    </row>
    <row r="9" ht="30" customHeight="1" spans="1:6">
      <c r="A9" s="25"/>
      <c r="B9" s="125" t="s">
        <v>110</v>
      </c>
      <c r="C9" s="125" t="s">
        <v>111</v>
      </c>
      <c r="D9" s="75">
        <v>2630000</v>
      </c>
      <c r="E9" s="124"/>
      <c r="F9" s="124">
        <v>2630000</v>
      </c>
    </row>
    <row r="10" ht="30" customHeight="1" spans="1:6">
      <c r="A10" s="25"/>
      <c r="B10" s="126" t="s">
        <v>112</v>
      </c>
      <c r="C10" s="126" t="s">
        <v>113</v>
      </c>
      <c r="D10" s="75">
        <v>2630000</v>
      </c>
      <c r="E10" s="124"/>
      <c r="F10" s="124">
        <v>2630000</v>
      </c>
    </row>
    <row r="11" ht="30" customHeight="1" spans="1:6">
      <c r="A11" s="20" t="s">
        <v>303</v>
      </c>
      <c r="B11" s="20" t="s">
        <v>303</v>
      </c>
      <c r="C11" s="20" t="s">
        <v>303</v>
      </c>
      <c r="D11" s="75">
        <v>2630000</v>
      </c>
      <c r="E11" s="124"/>
      <c r="F11" s="124">
        <v>2630000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3" t="s">
        <v>304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5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28</v>
      </c>
    </row>
    <row r="4" ht="15.75" customHeight="1" spans="1:17">
      <c r="A4" s="11" t="s">
        <v>305</v>
      </c>
      <c r="B4" s="94" t="s">
        <v>306</v>
      </c>
      <c r="C4" s="94" t="s">
        <v>307</v>
      </c>
      <c r="D4" s="94" t="s">
        <v>308</v>
      </c>
      <c r="E4" s="94" t="s">
        <v>309</v>
      </c>
      <c r="F4" s="94" t="s">
        <v>310</v>
      </c>
      <c r="G4" s="48" t="s">
        <v>179</v>
      </c>
      <c r="H4" s="48"/>
      <c r="I4" s="48"/>
      <c r="J4" s="48"/>
      <c r="K4" s="108"/>
      <c r="L4" s="48"/>
      <c r="M4" s="48"/>
      <c r="N4" s="48"/>
      <c r="O4" s="72"/>
      <c r="P4" s="108"/>
      <c r="Q4" s="49"/>
    </row>
    <row r="5" ht="17.25" customHeight="1" spans="1:17">
      <c r="A5" s="16"/>
      <c r="B5" s="95"/>
      <c r="C5" s="95"/>
      <c r="D5" s="95"/>
      <c r="E5" s="95"/>
      <c r="F5" s="95"/>
      <c r="G5" s="95" t="s">
        <v>31</v>
      </c>
      <c r="H5" s="95" t="s">
        <v>35</v>
      </c>
      <c r="I5" s="95" t="s">
        <v>311</v>
      </c>
      <c r="J5" s="95" t="s">
        <v>312</v>
      </c>
      <c r="K5" s="109" t="s">
        <v>313</v>
      </c>
      <c r="L5" s="110" t="s">
        <v>314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34</v>
      </c>
      <c r="I6" s="96"/>
      <c r="J6" s="96"/>
      <c r="K6" s="113"/>
      <c r="L6" s="96" t="s">
        <v>34</v>
      </c>
      <c r="M6" s="96" t="s">
        <v>41</v>
      </c>
      <c r="N6" s="96" t="s">
        <v>315</v>
      </c>
      <c r="O6" s="33" t="s">
        <v>43</v>
      </c>
      <c r="P6" s="113" t="s">
        <v>44</v>
      </c>
      <c r="Q6" s="96" t="s">
        <v>45</v>
      </c>
    </row>
    <row r="7" ht="15" customHeight="1" spans="1:17">
      <c r="A7" s="73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/>
      <c r="B9" s="100"/>
      <c r="C9" s="100"/>
      <c r="D9" s="101"/>
      <c r="E9" s="10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303</v>
      </c>
      <c r="B10" s="104"/>
      <c r="C10" s="104"/>
      <c r="D10" s="104"/>
      <c r="E10" s="10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316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2"/>
      <c r="N1" s="92" t="s">
        <v>317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3"/>
      <c r="N3" s="43" t="s">
        <v>28</v>
      </c>
    </row>
    <row r="4" ht="15.75" customHeight="1" spans="1:14">
      <c r="A4" s="11" t="s">
        <v>305</v>
      </c>
      <c r="B4" s="11" t="s">
        <v>318</v>
      </c>
      <c r="C4" s="11" t="s">
        <v>319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31</v>
      </c>
      <c r="E5" s="11" t="s">
        <v>35</v>
      </c>
      <c r="F5" s="11" t="s">
        <v>311</v>
      </c>
      <c r="G5" s="11" t="s">
        <v>312</v>
      </c>
      <c r="H5" s="11" t="s">
        <v>313</v>
      </c>
      <c r="I5" s="12" t="s">
        <v>314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34</v>
      </c>
      <c r="F6" s="18"/>
      <c r="G6" s="18"/>
      <c r="H6" s="73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1" t="s">
        <v>320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321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2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">
        <v>1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322</v>
      </c>
      <c r="B5" s="12" t="s">
        <v>179</v>
      </c>
      <c r="C5" s="13"/>
      <c r="D5" s="71"/>
      <c r="E5" s="72" t="s">
        <v>323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31</v>
      </c>
      <c r="C6" s="11" t="s">
        <v>35</v>
      </c>
      <c r="D6" s="74" t="s">
        <v>324</v>
      </c>
      <c r="E6" s="74" t="s">
        <v>325</v>
      </c>
      <c r="F6" s="74" t="s">
        <v>326</v>
      </c>
      <c r="G6" s="74" t="s">
        <v>327</v>
      </c>
      <c r="H6" s="74" t="s">
        <v>328</v>
      </c>
      <c r="I6" s="74" t="s">
        <v>329</v>
      </c>
      <c r="J6" s="74" t="s">
        <v>330</v>
      </c>
      <c r="K6" s="74" t="s">
        <v>331</v>
      </c>
      <c r="L6" s="74" t="s">
        <v>332</v>
      </c>
      <c r="M6" s="33" t="s">
        <v>333</v>
      </c>
      <c r="N6" s="33" t="s">
        <v>334</v>
      </c>
      <c r="O6" s="84" t="s">
        <v>335</v>
      </c>
      <c r="P6" s="33" t="s">
        <v>336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31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337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338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">
        <v>1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275</v>
      </c>
      <c r="B4" s="34" t="s">
        <v>276</v>
      </c>
      <c r="C4" s="34" t="s">
        <v>277</v>
      </c>
      <c r="D4" s="34" t="s">
        <v>278</v>
      </c>
      <c r="E4" s="34" t="s">
        <v>279</v>
      </c>
      <c r="F4" s="59" t="s">
        <v>280</v>
      </c>
      <c r="G4" s="34" t="s">
        <v>281</v>
      </c>
      <c r="H4" s="59" t="s">
        <v>282</v>
      </c>
      <c r="I4" s="59" t="s">
        <v>283</v>
      </c>
      <c r="J4" s="34" t="s">
        <v>284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339</v>
      </c>
      <c r="C7" s="22" t="s">
        <v>339</v>
      </c>
      <c r="D7" s="22" t="s">
        <v>339</v>
      </c>
      <c r="E7" s="36" t="s">
        <v>339</v>
      </c>
      <c r="F7" s="22" t="s">
        <v>339</v>
      </c>
      <c r="G7" s="36" t="s">
        <v>339</v>
      </c>
      <c r="H7" s="22" t="s">
        <v>339</v>
      </c>
      <c r="I7" s="22" t="s">
        <v>339</v>
      </c>
      <c r="J7" s="36" t="s">
        <v>339</v>
      </c>
    </row>
    <row r="8" ht="15" customHeight="1" spans="1:1">
      <c r="A8" s="39" t="s">
        <v>340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4" sqref="H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341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20" customHeight="1" spans="1:8">
      <c r="A3" s="45" t="s">
        <v>1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172</v>
      </c>
      <c r="B4" s="11" t="s">
        <v>342</v>
      </c>
      <c r="C4" s="11" t="s">
        <v>343</v>
      </c>
      <c r="D4" s="11" t="s">
        <v>344</v>
      </c>
      <c r="E4" s="11" t="s">
        <v>345</v>
      </c>
      <c r="F4" s="47" t="s">
        <v>346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309</v>
      </c>
      <c r="G5" s="34" t="s">
        <v>347</v>
      </c>
      <c r="H5" s="34" t="s">
        <v>348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31</v>
      </c>
      <c r="B8" s="53"/>
      <c r="C8" s="53"/>
      <c r="D8" s="53"/>
      <c r="E8" s="53"/>
      <c r="F8" s="42"/>
      <c r="G8" s="54"/>
      <c r="H8" s="54"/>
    </row>
    <row r="9" ht="15" customHeight="1" spans="1:1">
      <c r="A9" s="39" t="s">
        <v>349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opLeftCell="A3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350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7" customHeight="1" spans="1:11">
      <c r="A3" s="30" t="s">
        <v>1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28</v>
      </c>
    </row>
    <row r="4" ht="21.75" customHeight="1" spans="1:11">
      <c r="A4" s="33" t="s">
        <v>257</v>
      </c>
      <c r="B4" s="33" t="s">
        <v>174</v>
      </c>
      <c r="C4" s="33" t="s">
        <v>258</v>
      </c>
      <c r="D4" s="34" t="s">
        <v>175</v>
      </c>
      <c r="E4" s="34" t="s">
        <v>176</v>
      </c>
      <c r="F4" s="34" t="s">
        <v>259</v>
      </c>
      <c r="G4" s="34" t="s">
        <v>260</v>
      </c>
      <c r="H4" s="35" t="s">
        <v>31</v>
      </c>
      <c r="I4" s="35" t="s">
        <v>351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303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topLeftCell="B1" workbookViewId="0">
      <selection activeCell="F17" sqref="F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8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258</v>
      </c>
      <c r="B4" s="10" t="s">
        <v>257</v>
      </c>
      <c r="C4" s="10" t="s">
        <v>174</v>
      </c>
      <c r="D4" s="11" t="s">
        <v>354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300000</v>
      </c>
      <c r="F8" s="23"/>
      <c r="G8" s="23"/>
    </row>
    <row r="9" ht="52.5" customHeight="1" spans="1:7">
      <c r="A9" s="24"/>
      <c r="B9" s="22" t="s">
        <v>355</v>
      </c>
      <c r="C9" s="22" t="s">
        <v>266</v>
      </c>
      <c r="D9" s="22" t="s">
        <v>356</v>
      </c>
      <c r="E9" s="23">
        <v>300000</v>
      </c>
      <c r="F9" s="23"/>
      <c r="G9" s="23"/>
    </row>
    <row r="10" ht="52.5" customHeight="1" spans="1:7">
      <c r="A10" s="25"/>
      <c r="B10" s="22" t="s">
        <v>355</v>
      </c>
      <c r="C10" s="22" t="s">
        <v>268</v>
      </c>
      <c r="D10" s="22" t="s">
        <v>356</v>
      </c>
      <c r="E10" s="23"/>
      <c r="F10" s="23"/>
      <c r="G10" s="23"/>
    </row>
    <row r="11" ht="30" customHeight="1" spans="1:7">
      <c r="A11" s="26" t="s">
        <v>31</v>
      </c>
      <c r="B11" s="27" t="s">
        <v>339</v>
      </c>
      <c r="C11" s="27"/>
      <c r="D11" s="28"/>
      <c r="E11" s="23">
        <v>300000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11.1428571428571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2" t="s">
        <v>27</v>
      </c>
      <c r="Q1" s="92" t="s">
        <v>27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1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2" t="s">
        <v>28</v>
      </c>
      <c r="Q3" s="92"/>
    </row>
    <row r="4" ht="21" customHeight="1" spans="1:19">
      <c r="A4" s="11" t="s">
        <v>29</v>
      </c>
      <c r="B4" s="11" t="s">
        <v>30</v>
      </c>
      <c r="C4" s="11" t="s">
        <v>31</v>
      </c>
      <c r="D4" s="47" t="s">
        <v>32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33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9" t="s">
        <v>39</v>
      </c>
      <c r="J5" s="179"/>
      <c r="K5" s="179"/>
      <c r="L5" s="179"/>
      <c r="M5" s="179"/>
      <c r="N5" s="179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7" t="s">
        <v>46</v>
      </c>
      <c r="B8" s="177" t="s">
        <v>47</v>
      </c>
      <c r="C8" s="23">
        <v>5210182.94</v>
      </c>
      <c r="D8" s="23">
        <v>5210182.94</v>
      </c>
      <c r="E8" s="23">
        <v>2480182.94</v>
      </c>
      <c r="F8" s="23">
        <v>2630000</v>
      </c>
      <c r="G8" s="23"/>
      <c r="H8" s="23"/>
      <c r="I8" s="23">
        <v>100000</v>
      </c>
      <c r="J8" s="23"/>
      <c r="K8" s="23"/>
      <c r="L8" s="23">
        <v>100000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8"/>
      <c r="C9" s="167">
        <v>5210182.94</v>
      </c>
      <c r="D9" s="167">
        <v>5210182.94</v>
      </c>
      <c r="E9" s="167">
        <v>2480182.94</v>
      </c>
      <c r="F9" s="167">
        <v>2630000</v>
      </c>
      <c r="G9" s="167"/>
      <c r="H9" s="167"/>
      <c r="I9" s="167">
        <v>100000</v>
      </c>
      <c r="J9" s="167"/>
      <c r="K9" s="167"/>
      <c r="L9" s="167">
        <v>100000</v>
      </c>
      <c r="M9" s="167"/>
      <c r="N9" s="167"/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3" t="s">
        <v>48</v>
      </c>
      <c r="O1" s="43"/>
    </row>
    <row r="2" ht="36" customHeight="1" spans="1:15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">
        <v>1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3" t="s">
        <v>2</v>
      </c>
      <c r="O3" s="43"/>
    </row>
    <row r="4" ht="31.5" customHeight="1" spans="1:15">
      <c r="A4" s="171" t="s">
        <v>49</v>
      </c>
      <c r="B4" s="171" t="s">
        <v>50</v>
      </c>
      <c r="C4" s="171" t="s">
        <v>31</v>
      </c>
      <c r="D4" s="171" t="s">
        <v>35</v>
      </c>
      <c r="E4" s="171"/>
      <c r="F4" s="171"/>
      <c r="G4" s="171" t="s">
        <v>36</v>
      </c>
      <c r="H4" s="171" t="s">
        <v>37</v>
      </c>
      <c r="I4" s="171" t="s">
        <v>51</v>
      </c>
      <c r="J4" s="171" t="s">
        <v>52</v>
      </c>
      <c r="K4" s="171"/>
      <c r="L4" s="171"/>
      <c r="M4" s="171"/>
      <c r="N4" s="171"/>
      <c r="O4" s="171"/>
    </row>
    <row r="5" ht="37.3" customHeight="1" spans="1:15">
      <c r="A5" s="171"/>
      <c r="B5" s="171"/>
      <c r="C5" s="171"/>
      <c r="D5" s="171" t="s">
        <v>34</v>
      </c>
      <c r="E5" s="171" t="s">
        <v>53</v>
      </c>
      <c r="F5" s="171" t="s">
        <v>54</v>
      </c>
      <c r="G5" s="171"/>
      <c r="H5" s="171"/>
      <c r="I5" s="171"/>
      <c r="J5" s="171" t="s">
        <v>34</v>
      </c>
      <c r="K5" s="171" t="s">
        <v>55</v>
      </c>
      <c r="L5" s="171" t="s">
        <v>56</v>
      </c>
      <c r="M5" s="171" t="s">
        <v>57</v>
      </c>
      <c r="N5" s="171" t="s">
        <v>58</v>
      </c>
      <c r="O5" s="171" t="s">
        <v>59</v>
      </c>
    </row>
    <row r="6" ht="18.75" customHeight="1" spans="1:15">
      <c r="A6" s="172" t="s">
        <v>60</v>
      </c>
      <c r="B6" s="172" t="s">
        <v>61</v>
      </c>
      <c r="C6" s="172" t="s">
        <v>62</v>
      </c>
      <c r="D6" s="172" t="s">
        <v>63</v>
      </c>
      <c r="E6" s="172" t="s">
        <v>64</v>
      </c>
      <c r="F6" s="172" t="s">
        <v>65</v>
      </c>
      <c r="G6" s="172" t="s">
        <v>66</v>
      </c>
      <c r="H6" s="172" t="s">
        <v>67</v>
      </c>
      <c r="I6" s="172" t="s">
        <v>68</v>
      </c>
      <c r="J6" s="172" t="s">
        <v>69</v>
      </c>
      <c r="K6" s="172" t="s">
        <v>70</v>
      </c>
      <c r="L6" s="172" t="s">
        <v>71</v>
      </c>
      <c r="M6" s="172" t="s">
        <v>72</v>
      </c>
      <c r="N6" s="172" t="s">
        <v>73</v>
      </c>
      <c r="O6" s="172" t="s">
        <v>74</v>
      </c>
    </row>
    <row r="7" ht="52.5" customHeight="1" spans="1:15">
      <c r="A7" s="173" t="s">
        <v>75</v>
      </c>
      <c r="B7" s="173" t="s">
        <v>76</v>
      </c>
      <c r="C7" s="138">
        <v>2024136.8</v>
      </c>
      <c r="D7" s="138">
        <v>1924136.8</v>
      </c>
      <c r="E7" s="138">
        <v>1624136.8</v>
      </c>
      <c r="F7" s="138">
        <v>300000</v>
      </c>
      <c r="G7" s="138"/>
      <c r="H7" s="138"/>
      <c r="I7" s="138"/>
      <c r="J7" s="138">
        <v>100000</v>
      </c>
      <c r="K7" s="138"/>
      <c r="L7" s="138"/>
      <c r="M7" s="138">
        <v>100000</v>
      </c>
      <c r="N7" s="138"/>
      <c r="O7" s="138"/>
    </row>
    <row r="8" ht="52.5" customHeight="1" spans="1:15">
      <c r="A8" s="174" t="s">
        <v>77</v>
      </c>
      <c r="B8" s="174" t="s">
        <v>78</v>
      </c>
      <c r="C8" s="138">
        <v>2024136.8</v>
      </c>
      <c r="D8" s="138">
        <v>1924136.8</v>
      </c>
      <c r="E8" s="138">
        <v>1624136.8</v>
      </c>
      <c r="F8" s="138">
        <v>300000</v>
      </c>
      <c r="G8" s="138"/>
      <c r="H8" s="138"/>
      <c r="I8" s="138"/>
      <c r="J8" s="138">
        <v>100000</v>
      </c>
      <c r="K8" s="138"/>
      <c r="L8" s="138"/>
      <c r="M8" s="138">
        <v>100000</v>
      </c>
      <c r="N8" s="138"/>
      <c r="O8" s="138"/>
    </row>
    <row r="9" ht="52.5" customHeight="1" spans="1:15">
      <c r="A9" s="175" t="s">
        <v>79</v>
      </c>
      <c r="B9" s="175" t="s">
        <v>80</v>
      </c>
      <c r="C9" s="138">
        <v>1137310.12</v>
      </c>
      <c r="D9" s="138">
        <v>1137310.12</v>
      </c>
      <c r="E9" s="138">
        <v>1137310.12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52.5" customHeight="1" spans="1:15">
      <c r="A10" s="175" t="s">
        <v>81</v>
      </c>
      <c r="B10" s="175" t="s">
        <v>82</v>
      </c>
      <c r="C10" s="138">
        <v>486826.68</v>
      </c>
      <c r="D10" s="138">
        <v>486826.68</v>
      </c>
      <c r="E10" s="138">
        <v>486826.68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5" t="s">
        <v>83</v>
      </c>
      <c r="B11" s="175" t="s">
        <v>84</v>
      </c>
      <c r="C11" s="138">
        <v>400000</v>
      </c>
      <c r="D11" s="138">
        <v>300000</v>
      </c>
      <c r="E11" s="138"/>
      <c r="F11" s="138">
        <v>300000</v>
      </c>
      <c r="G11" s="138"/>
      <c r="H11" s="138"/>
      <c r="I11" s="138"/>
      <c r="J11" s="138">
        <v>100000</v>
      </c>
      <c r="K11" s="138"/>
      <c r="L11" s="138"/>
      <c r="M11" s="138">
        <v>100000</v>
      </c>
      <c r="N11" s="138"/>
      <c r="O11" s="138"/>
    </row>
    <row r="12" ht="52.5" customHeight="1" spans="1:15">
      <c r="A12" s="173" t="s">
        <v>85</v>
      </c>
      <c r="B12" s="173" t="s">
        <v>86</v>
      </c>
      <c r="C12" s="138">
        <v>254171.3</v>
      </c>
      <c r="D12" s="138">
        <v>254171.3</v>
      </c>
      <c r="E12" s="138">
        <v>254171.3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4" t="s">
        <v>87</v>
      </c>
      <c r="B13" s="174" t="s">
        <v>88</v>
      </c>
      <c r="C13" s="138">
        <v>250592.31</v>
      </c>
      <c r="D13" s="138">
        <v>250592.31</v>
      </c>
      <c r="E13" s="138">
        <v>250592.31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5" t="s">
        <v>89</v>
      </c>
      <c r="B14" s="175" t="s">
        <v>90</v>
      </c>
      <c r="C14" s="138">
        <v>600</v>
      </c>
      <c r="D14" s="138">
        <v>600</v>
      </c>
      <c r="E14" s="138">
        <v>600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5" t="s">
        <v>91</v>
      </c>
      <c r="B15" s="175" t="s">
        <v>92</v>
      </c>
      <c r="C15" s="138">
        <v>249992.31</v>
      </c>
      <c r="D15" s="138">
        <v>249992.31</v>
      </c>
      <c r="E15" s="138">
        <v>249992.31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5" t="s">
        <v>93</v>
      </c>
      <c r="B16" s="175" t="s">
        <v>94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4" t="s">
        <v>95</v>
      </c>
      <c r="B17" s="174" t="s">
        <v>96</v>
      </c>
      <c r="C17" s="138">
        <v>3578.99</v>
      </c>
      <c r="D17" s="138">
        <v>3578.99</v>
      </c>
      <c r="E17" s="138">
        <v>3578.99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5" t="s">
        <v>97</v>
      </c>
      <c r="B18" s="175" t="s">
        <v>96</v>
      </c>
      <c r="C18" s="138">
        <v>3578.99</v>
      </c>
      <c r="D18" s="138">
        <v>3578.99</v>
      </c>
      <c r="E18" s="138">
        <v>3578.99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98</v>
      </c>
      <c r="B19" s="173" t="s">
        <v>99</v>
      </c>
      <c r="C19" s="138">
        <v>123740.6</v>
      </c>
      <c r="D19" s="138">
        <v>123740.6</v>
      </c>
      <c r="E19" s="138">
        <v>123740.6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4" t="s">
        <v>100</v>
      </c>
      <c r="B20" s="174" t="s">
        <v>101</v>
      </c>
      <c r="C20" s="138">
        <v>123740.6</v>
      </c>
      <c r="D20" s="138">
        <v>123740.6</v>
      </c>
      <c r="E20" s="138">
        <v>123740.6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5" t="s">
        <v>102</v>
      </c>
      <c r="B21" s="175" t="s">
        <v>103</v>
      </c>
      <c r="C21" s="138">
        <v>120771.7</v>
      </c>
      <c r="D21" s="138">
        <v>120771.7</v>
      </c>
      <c r="E21" s="138">
        <v>120771.7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5" t="s">
        <v>104</v>
      </c>
      <c r="B22" s="175" t="s">
        <v>105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5" t="s">
        <v>106</v>
      </c>
      <c r="B23" s="175" t="s">
        <v>107</v>
      </c>
      <c r="C23" s="138">
        <v>2968.9</v>
      </c>
      <c r="D23" s="138">
        <v>2968.9</v>
      </c>
      <c r="E23" s="138">
        <v>2968.9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108</v>
      </c>
      <c r="B24" s="173" t="s">
        <v>109</v>
      </c>
      <c r="C24" s="138">
        <v>2630000</v>
      </c>
      <c r="D24" s="138"/>
      <c r="E24" s="138"/>
      <c r="F24" s="138"/>
      <c r="G24" s="138">
        <v>2630000</v>
      </c>
      <c r="H24" s="138"/>
      <c r="I24" s="138"/>
      <c r="J24" s="138"/>
      <c r="K24" s="138"/>
      <c r="L24" s="138"/>
      <c r="M24" s="138"/>
      <c r="N24" s="138"/>
      <c r="O24" s="138"/>
    </row>
    <row r="25" ht="52.5" customHeight="1" spans="1:15">
      <c r="A25" s="174" t="s">
        <v>110</v>
      </c>
      <c r="B25" s="174" t="s">
        <v>111</v>
      </c>
      <c r="C25" s="138">
        <v>2630000</v>
      </c>
      <c r="D25" s="138"/>
      <c r="E25" s="138"/>
      <c r="F25" s="138"/>
      <c r="G25" s="138">
        <v>2630000</v>
      </c>
      <c r="H25" s="138"/>
      <c r="I25" s="138"/>
      <c r="J25" s="138"/>
      <c r="K25" s="138"/>
      <c r="L25" s="138"/>
      <c r="M25" s="138"/>
      <c r="N25" s="138"/>
      <c r="O25" s="138"/>
    </row>
    <row r="26" ht="52.5" customHeight="1" spans="1:15">
      <c r="A26" s="175" t="s">
        <v>112</v>
      </c>
      <c r="B26" s="175" t="s">
        <v>113</v>
      </c>
      <c r="C26" s="138">
        <v>2630000</v>
      </c>
      <c r="D26" s="138"/>
      <c r="E26" s="138"/>
      <c r="F26" s="138"/>
      <c r="G26" s="138">
        <v>2630000</v>
      </c>
      <c r="H26" s="138"/>
      <c r="I26" s="138"/>
      <c r="J26" s="138"/>
      <c r="K26" s="138"/>
      <c r="L26" s="138"/>
      <c r="M26" s="138"/>
      <c r="N26" s="138"/>
      <c r="O26" s="138"/>
    </row>
    <row r="27" ht="52.5" customHeight="1" spans="1:15">
      <c r="A27" s="173" t="s">
        <v>114</v>
      </c>
      <c r="B27" s="173" t="s">
        <v>115</v>
      </c>
      <c r="C27" s="138">
        <v>178134.24</v>
      </c>
      <c r="D27" s="138">
        <v>178134.24</v>
      </c>
      <c r="E27" s="138">
        <v>178134.24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52.5" customHeight="1" spans="1:15">
      <c r="A28" s="174" t="s">
        <v>116</v>
      </c>
      <c r="B28" s="174" t="s">
        <v>117</v>
      </c>
      <c r="C28" s="138">
        <v>178134.24</v>
      </c>
      <c r="D28" s="138">
        <v>178134.24</v>
      </c>
      <c r="E28" s="138">
        <v>178134.24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52.5" customHeight="1" spans="1:15">
      <c r="A29" s="175" t="s">
        <v>118</v>
      </c>
      <c r="B29" s="175" t="s">
        <v>119</v>
      </c>
      <c r="C29" s="138">
        <v>178134.24</v>
      </c>
      <c r="D29" s="138">
        <v>178134.24</v>
      </c>
      <c r="E29" s="138">
        <v>178134.24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ht="30" customHeight="1" spans="1:15">
      <c r="A30" s="172" t="s">
        <v>31</v>
      </c>
      <c r="B30" s="172"/>
      <c r="C30" s="138">
        <v>5210182.94</v>
      </c>
      <c r="D30" s="138">
        <v>2480182.94</v>
      </c>
      <c r="E30" s="138">
        <v>2180182.94</v>
      </c>
      <c r="F30" s="138">
        <v>300000</v>
      </c>
      <c r="G30" s="138">
        <v>2630000</v>
      </c>
      <c r="H30" s="138"/>
      <c r="I30" s="138"/>
      <c r="J30" s="138">
        <v>100000</v>
      </c>
      <c r="K30" s="138"/>
      <c r="L30" s="138"/>
      <c r="M30" s="138">
        <v>100000</v>
      </c>
      <c r="N30" s="138"/>
      <c r="O30" s="138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2" t="s">
        <v>120</v>
      </c>
    </row>
    <row r="2" ht="30.75" customHeight="1" spans="1:4">
      <c r="A2" s="162" t="str">
        <f>"2025"&amp;"年部门财政拨款收支预算总表"</f>
        <v>2025年部门财政拨款收支预算总表</v>
      </c>
      <c r="B2" s="162"/>
      <c r="C2" s="162"/>
      <c r="D2" s="162"/>
    </row>
    <row r="3" ht="18.75" customHeight="1" spans="1:4">
      <c r="A3" s="31" t="s">
        <v>1</v>
      </c>
      <c r="B3" s="163"/>
      <c r="C3" s="163"/>
      <c r="D3" s="93" t="s">
        <v>2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70" t="s">
        <v>123</v>
      </c>
      <c r="B5" s="11" t="s">
        <v>6</v>
      </c>
      <c r="C5" s="70" t="s">
        <v>124</v>
      </c>
      <c r="D5" s="11" t="s">
        <v>6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125</v>
      </c>
      <c r="B7" s="23">
        <v>5110182.94</v>
      </c>
      <c r="C7" s="88" t="s">
        <v>126</v>
      </c>
      <c r="D7" s="23">
        <v>5110182.94</v>
      </c>
    </row>
    <row r="8" ht="19.5" customHeight="1" spans="1:4">
      <c r="A8" s="88" t="s">
        <v>127</v>
      </c>
      <c r="B8" s="23">
        <v>2480182.94</v>
      </c>
      <c r="C8" s="164" t="s">
        <v>128</v>
      </c>
      <c r="D8" s="23">
        <v>1924136.8</v>
      </c>
    </row>
    <row r="9" ht="19.5" customHeight="1" spans="1:4">
      <c r="A9" s="165" t="s">
        <v>129</v>
      </c>
      <c r="B9" s="23">
        <v>2630000</v>
      </c>
      <c r="C9" s="164" t="s">
        <v>130</v>
      </c>
      <c r="D9" s="23"/>
    </row>
    <row r="10" ht="19.5" customHeight="1" spans="1:4">
      <c r="A10" s="165" t="s">
        <v>131</v>
      </c>
      <c r="B10" s="23"/>
      <c r="C10" s="164" t="s">
        <v>132</v>
      </c>
      <c r="D10" s="23"/>
    </row>
    <row r="11" ht="19.5" customHeight="1" spans="1:4">
      <c r="A11" s="165" t="s">
        <v>133</v>
      </c>
      <c r="B11" s="23"/>
      <c r="C11" s="164" t="s">
        <v>134</v>
      </c>
      <c r="D11" s="23"/>
    </row>
    <row r="12" ht="19.5" customHeight="1" spans="1:4">
      <c r="A12" s="165" t="s">
        <v>127</v>
      </c>
      <c r="B12" s="23"/>
      <c r="C12" s="164" t="s">
        <v>135</v>
      </c>
      <c r="D12" s="23"/>
    </row>
    <row r="13" ht="19.5" customHeight="1" spans="1:4">
      <c r="A13" s="165" t="s">
        <v>129</v>
      </c>
      <c r="B13" s="23"/>
      <c r="C13" s="164" t="s">
        <v>136</v>
      </c>
      <c r="D13" s="23"/>
    </row>
    <row r="14" ht="19.5" customHeight="1" spans="1:4">
      <c r="A14" s="165" t="s">
        <v>131</v>
      </c>
      <c r="B14" s="23"/>
      <c r="C14" s="164" t="s">
        <v>137</v>
      </c>
      <c r="D14" s="23"/>
    </row>
    <row r="15" ht="19.5" customHeight="1" spans="1:4">
      <c r="A15" s="166"/>
      <c r="B15" s="23"/>
      <c r="C15" s="164" t="s">
        <v>138</v>
      </c>
      <c r="D15" s="23">
        <v>254171.3</v>
      </c>
    </row>
    <row r="16" ht="19.5" customHeight="1" spans="1:4">
      <c r="A16" s="166"/>
      <c r="B16" s="23"/>
      <c r="C16" s="164" t="s">
        <v>139</v>
      </c>
      <c r="D16" s="23">
        <v>123740.6</v>
      </c>
    </row>
    <row r="17" ht="19.5" customHeight="1" spans="1:4">
      <c r="A17" s="166"/>
      <c r="B17" s="23"/>
      <c r="C17" s="164" t="s">
        <v>140</v>
      </c>
      <c r="D17" s="23"/>
    </row>
    <row r="18" ht="19.5" customHeight="1" spans="1:4">
      <c r="A18" s="166"/>
      <c r="B18" s="23"/>
      <c r="C18" s="164" t="s">
        <v>141</v>
      </c>
      <c r="D18" s="23">
        <v>2630000</v>
      </c>
    </row>
    <row r="19" ht="19.5" customHeight="1" spans="1:4">
      <c r="A19" s="166"/>
      <c r="B19" s="23"/>
      <c r="C19" s="164" t="s">
        <v>142</v>
      </c>
      <c r="D19" s="23"/>
    </row>
    <row r="20" ht="19.5" customHeight="1" spans="1:4">
      <c r="A20" s="88"/>
      <c r="B20" s="23"/>
      <c r="C20" s="164" t="s">
        <v>143</v>
      </c>
      <c r="D20" s="23"/>
    </row>
    <row r="21" ht="19.5" customHeight="1" spans="1:4">
      <c r="A21" s="88"/>
      <c r="B21" s="23"/>
      <c r="C21" s="88" t="s">
        <v>144</v>
      </c>
      <c r="D21" s="23"/>
    </row>
    <row r="22" ht="19.5" customHeight="1" spans="1:4">
      <c r="A22" s="88"/>
      <c r="B22" s="23"/>
      <c r="C22" s="88" t="s">
        <v>145</v>
      </c>
      <c r="D22" s="23"/>
    </row>
    <row r="23" ht="19.5" customHeight="1" spans="1:4">
      <c r="A23" s="88"/>
      <c r="B23" s="23"/>
      <c r="C23" s="88" t="s">
        <v>146</v>
      </c>
      <c r="D23" s="23"/>
    </row>
    <row r="24" ht="19.5" customHeight="1" spans="1:4">
      <c r="A24" s="88"/>
      <c r="B24" s="23"/>
      <c r="C24" s="88" t="s">
        <v>147</v>
      </c>
      <c r="D24" s="23"/>
    </row>
    <row r="25" ht="19.5" customHeight="1" spans="1:4">
      <c r="A25" s="88"/>
      <c r="B25" s="23"/>
      <c r="C25" s="88" t="s">
        <v>148</v>
      </c>
      <c r="D25" s="23"/>
    </row>
    <row r="26" ht="19.5" customHeight="1" spans="1:4">
      <c r="A26" s="164"/>
      <c r="B26" s="23"/>
      <c r="C26" s="88" t="s">
        <v>149</v>
      </c>
      <c r="D26" s="23">
        <v>178134.24</v>
      </c>
    </row>
    <row r="27" ht="19.5" customHeight="1" spans="1:4">
      <c r="A27" s="88"/>
      <c r="B27" s="23"/>
      <c r="C27" s="88" t="s">
        <v>150</v>
      </c>
      <c r="D27" s="23"/>
    </row>
    <row r="28" customHeight="1" spans="1:4">
      <c r="A28" s="88"/>
      <c r="B28" s="23"/>
      <c r="C28" s="165" t="s">
        <v>151</v>
      </c>
      <c r="D28" s="23"/>
    </row>
    <row r="29" ht="19.5" customHeight="1" spans="1:4">
      <c r="A29" s="88"/>
      <c r="B29" s="23"/>
      <c r="C29" s="88" t="s">
        <v>152</v>
      </c>
      <c r="D29" s="23"/>
    </row>
    <row r="30" ht="19.5" customHeight="1" spans="1:4">
      <c r="A30" s="164"/>
      <c r="B30" s="23"/>
      <c r="C30" s="88" t="s">
        <v>153</v>
      </c>
      <c r="D30" s="23"/>
    </row>
    <row r="31" ht="18" customHeight="1" spans="1:4">
      <c r="A31" s="164"/>
      <c r="B31" s="23"/>
      <c r="C31" s="88" t="s">
        <v>154</v>
      </c>
      <c r="D31" s="23"/>
    </row>
    <row r="32" ht="18" customHeight="1" spans="1:4">
      <c r="A32" s="164"/>
      <c r="B32" s="23"/>
      <c r="C32" s="165" t="s">
        <v>155</v>
      </c>
      <c r="D32" s="23"/>
    </row>
    <row r="33" ht="18" customHeight="1" spans="1:4">
      <c r="A33" s="164"/>
      <c r="B33" s="23"/>
      <c r="C33" s="165" t="s">
        <v>156</v>
      </c>
      <c r="D33" s="23"/>
    </row>
    <row r="34" ht="19.5" customHeight="1" spans="1:4">
      <c r="A34" s="164"/>
      <c r="B34" s="167"/>
      <c r="C34" s="88" t="s">
        <v>157</v>
      </c>
      <c r="D34" s="167"/>
    </row>
    <row r="35" ht="19.5" customHeight="1" spans="1:4">
      <c r="A35" s="164"/>
      <c r="B35" s="23"/>
      <c r="C35" s="88" t="s">
        <v>158</v>
      </c>
      <c r="D35" s="23"/>
    </row>
    <row r="36" ht="19.5" customHeight="1" spans="1:4">
      <c r="A36" s="168" t="s">
        <v>25</v>
      </c>
      <c r="B36" s="23">
        <v>5110182.94</v>
      </c>
      <c r="C36" s="168" t="s">
        <v>26</v>
      </c>
      <c r="D36" s="23">
        <v>5110182.94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159</v>
      </c>
    </row>
    <row r="2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">
        <v>1</v>
      </c>
      <c r="B3" s="156"/>
      <c r="C3" s="127"/>
      <c r="D3" s="127"/>
      <c r="E3" s="127"/>
      <c r="F3" s="127"/>
      <c r="G3" s="131" t="s">
        <v>2</v>
      </c>
    </row>
    <row r="4" ht="18.75" customHeight="1" spans="1:7">
      <c r="A4" s="157" t="s">
        <v>160</v>
      </c>
      <c r="B4" s="157"/>
      <c r="C4" s="157" t="s">
        <v>31</v>
      </c>
      <c r="D4" s="157" t="s">
        <v>53</v>
      </c>
      <c r="E4" s="157"/>
      <c r="F4" s="157"/>
      <c r="G4" s="157" t="s">
        <v>54</v>
      </c>
    </row>
    <row r="5" ht="18.75" customHeight="1" spans="1:7">
      <c r="A5" s="157" t="s">
        <v>49</v>
      </c>
      <c r="B5" s="157" t="s">
        <v>50</v>
      </c>
      <c r="C5" s="157"/>
      <c r="D5" s="157" t="s">
        <v>34</v>
      </c>
      <c r="E5" s="157" t="s">
        <v>161</v>
      </c>
      <c r="F5" s="157" t="s">
        <v>162</v>
      </c>
      <c r="G5" s="157"/>
    </row>
    <row r="6" ht="18.75" customHeight="1" spans="1:7">
      <c r="A6" s="157" t="s">
        <v>60</v>
      </c>
      <c r="B6" s="157" t="s">
        <v>61</v>
      </c>
      <c r="C6" s="157" t="s">
        <v>62</v>
      </c>
      <c r="D6" s="157" t="s">
        <v>63</v>
      </c>
      <c r="E6" s="157" t="s">
        <v>64</v>
      </c>
      <c r="F6" s="157" t="s">
        <v>65</v>
      </c>
      <c r="G6" s="157" t="s">
        <v>66</v>
      </c>
    </row>
    <row r="7" ht="18.75" customHeight="1" spans="1:7">
      <c r="A7" s="158" t="s">
        <v>75</v>
      </c>
      <c r="B7" s="158" t="s">
        <v>76</v>
      </c>
      <c r="C7" s="159">
        <v>1924136.8</v>
      </c>
      <c r="D7" s="159">
        <v>1624136.8</v>
      </c>
      <c r="E7" s="159">
        <v>1331032</v>
      </c>
      <c r="F7" s="159">
        <v>293104.8</v>
      </c>
      <c r="G7" s="159">
        <v>300000</v>
      </c>
    </row>
    <row r="8" ht="18.75" customHeight="1" outlineLevel="1" spans="1:7">
      <c r="A8" s="160" t="s">
        <v>77</v>
      </c>
      <c r="B8" s="160" t="s">
        <v>78</v>
      </c>
      <c r="C8" s="159">
        <v>1924136.8</v>
      </c>
      <c r="D8" s="159">
        <v>1624136.8</v>
      </c>
      <c r="E8" s="159">
        <v>1331032</v>
      </c>
      <c r="F8" s="159">
        <v>293104.8</v>
      </c>
      <c r="G8" s="159">
        <v>300000</v>
      </c>
    </row>
    <row r="9" ht="18.75" customHeight="1" outlineLevel="2" spans="1:7">
      <c r="A9" s="161" t="s">
        <v>79</v>
      </c>
      <c r="B9" s="161" t="s">
        <v>80</v>
      </c>
      <c r="C9" s="159">
        <v>1137310.12</v>
      </c>
      <c r="D9" s="159">
        <v>1137310.12</v>
      </c>
      <c r="E9" s="159">
        <v>906031</v>
      </c>
      <c r="F9" s="159">
        <v>231279.12</v>
      </c>
      <c r="G9" s="159"/>
    </row>
    <row r="10" ht="18.75" customHeight="1" outlineLevel="2" spans="1:7">
      <c r="A10" s="161" t="s">
        <v>81</v>
      </c>
      <c r="B10" s="161" t="s">
        <v>82</v>
      </c>
      <c r="C10" s="159">
        <v>486826.68</v>
      </c>
      <c r="D10" s="159">
        <v>486826.68</v>
      </c>
      <c r="E10" s="159">
        <v>425001</v>
      </c>
      <c r="F10" s="159">
        <v>61825.68</v>
      </c>
      <c r="G10" s="159"/>
    </row>
    <row r="11" ht="18.75" customHeight="1" outlineLevel="2" spans="1:7">
      <c r="A11" s="161" t="s">
        <v>83</v>
      </c>
      <c r="B11" s="161" t="s">
        <v>84</v>
      </c>
      <c r="C11" s="159">
        <v>300000</v>
      </c>
      <c r="D11" s="159"/>
      <c r="E11" s="159"/>
      <c r="F11" s="159"/>
      <c r="G11" s="159">
        <v>300000</v>
      </c>
    </row>
    <row r="12" ht="18.75" customHeight="1" spans="1:7">
      <c r="A12" s="158" t="s">
        <v>85</v>
      </c>
      <c r="B12" s="158" t="s">
        <v>86</v>
      </c>
      <c r="C12" s="159">
        <v>254171.3</v>
      </c>
      <c r="D12" s="159">
        <v>254171.3</v>
      </c>
      <c r="E12" s="159">
        <v>253571.3</v>
      </c>
      <c r="F12" s="159">
        <v>600</v>
      </c>
      <c r="G12" s="159"/>
    </row>
    <row r="13" ht="18.75" customHeight="1" outlineLevel="1" spans="1:7">
      <c r="A13" s="160" t="s">
        <v>87</v>
      </c>
      <c r="B13" s="160" t="s">
        <v>88</v>
      </c>
      <c r="C13" s="159">
        <v>250592.31</v>
      </c>
      <c r="D13" s="159">
        <v>250592.31</v>
      </c>
      <c r="E13" s="159">
        <v>249992.31</v>
      </c>
      <c r="F13" s="159">
        <v>600</v>
      </c>
      <c r="G13" s="159"/>
    </row>
    <row r="14" ht="18.75" customHeight="1" outlineLevel="2" spans="1:7">
      <c r="A14" s="161" t="s">
        <v>89</v>
      </c>
      <c r="B14" s="161" t="s">
        <v>90</v>
      </c>
      <c r="C14" s="159">
        <v>600</v>
      </c>
      <c r="D14" s="159">
        <v>600</v>
      </c>
      <c r="E14" s="159"/>
      <c r="F14" s="159">
        <v>600</v>
      </c>
      <c r="G14" s="159"/>
    </row>
    <row r="15" ht="18.75" customHeight="1" outlineLevel="2" spans="1:7">
      <c r="A15" s="161" t="s">
        <v>91</v>
      </c>
      <c r="B15" s="161" t="s">
        <v>92</v>
      </c>
      <c r="C15" s="159">
        <v>249992.31</v>
      </c>
      <c r="D15" s="159">
        <v>249992.31</v>
      </c>
      <c r="E15" s="159">
        <v>249992.31</v>
      </c>
      <c r="F15" s="159"/>
      <c r="G15" s="159"/>
    </row>
    <row r="16" ht="18.75" customHeight="1" outlineLevel="1" spans="1:7">
      <c r="A16" s="160" t="s">
        <v>95</v>
      </c>
      <c r="B16" s="160" t="s">
        <v>96</v>
      </c>
      <c r="C16" s="159">
        <v>3578.99</v>
      </c>
      <c r="D16" s="159">
        <v>3578.99</v>
      </c>
      <c r="E16" s="159">
        <v>3578.99</v>
      </c>
      <c r="F16" s="159"/>
      <c r="G16" s="159"/>
    </row>
    <row r="17" ht="18.75" customHeight="1" outlineLevel="2" spans="1:7">
      <c r="A17" s="161" t="s">
        <v>97</v>
      </c>
      <c r="B17" s="161" t="s">
        <v>96</v>
      </c>
      <c r="C17" s="159">
        <v>3578.99</v>
      </c>
      <c r="D17" s="159">
        <v>3578.99</v>
      </c>
      <c r="E17" s="159">
        <v>3578.99</v>
      </c>
      <c r="F17" s="159"/>
      <c r="G17" s="159"/>
    </row>
    <row r="18" ht="18.75" customHeight="1" spans="1:7">
      <c r="A18" s="158" t="s">
        <v>98</v>
      </c>
      <c r="B18" s="158" t="s">
        <v>99</v>
      </c>
      <c r="C18" s="159">
        <v>123740.6</v>
      </c>
      <c r="D18" s="159">
        <v>123740.6</v>
      </c>
      <c r="E18" s="159">
        <v>123740.6</v>
      </c>
      <c r="F18" s="159"/>
      <c r="G18" s="159"/>
    </row>
    <row r="19" ht="18.75" customHeight="1" outlineLevel="1" spans="1:7">
      <c r="A19" s="160" t="s">
        <v>100</v>
      </c>
      <c r="B19" s="160" t="s">
        <v>101</v>
      </c>
      <c r="C19" s="159">
        <v>123740.6</v>
      </c>
      <c r="D19" s="159">
        <v>123740.6</v>
      </c>
      <c r="E19" s="159">
        <v>123740.6</v>
      </c>
      <c r="F19" s="159"/>
      <c r="G19" s="159"/>
    </row>
    <row r="20" ht="18.75" customHeight="1" outlineLevel="2" spans="1:7">
      <c r="A20" s="161" t="s">
        <v>102</v>
      </c>
      <c r="B20" s="161" t="s">
        <v>103</v>
      </c>
      <c r="C20" s="159">
        <v>120771.7</v>
      </c>
      <c r="D20" s="159">
        <v>120771.7</v>
      </c>
      <c r="E20" s="159">
        <v>120771.7</v>
      </c>
      <c r="F20" s="159"/>
      <c r="G20" s="159"/>
    </row>
    <row r="21" ht="18.75" customHeight="1" outlineLevel="2" spans="1:7">
      <c r="A21" s="161" t="s">
        <v>106</v>
      </c>
      <c r="B21" s="161" t="s">
        <v>107</v>
      </c>
      <c r="C21" s="159">
        <v>2968.9</v>
      </c>
      <c r="D21" s="159">
        <v>2968.9</v>
      </c>
      <c r="E21" s="159">
        <v>2968.9</v>
      </c>
      <c r="F21" s="159"/>
      <c r="G21" s="159"/>
    </row>
    <row r="22" ht="18.75" customHeight="1" spans="1:7">
      <c r="A22" s="158" t="s">
        <v>114</v>
      </c>
      <c r="B22" s="158" t="s">
        <v>115</v>
      </c>
      <c r="C22" s="159">
        <v>178134.24</v>
      </c>
      <c r="D22" s="159">
        <v>178134.24</v>
      </c>
      <c r="E22" s="159">
        <v>178134.24</v>
      </c>
      <c r="F22" s="159"/>
      <c r="G22" s="159"/>
    </row>
    <row r="23" ht="18.75" customHeight="1" outlineLevel="1" spans="1:7">
      <c r="A23" s="160" t="s">
        <v>116</v>
      </c>
      <c r="B23" s="160" t="s">
        <v>117</v>
      </c>
      <c r="C23" s="159">
        <v>178134.24</v>
      </c>
      <c r="D23" s="159">
        <v>178134.24</v>
      </c>
      <c r="E23" s="159">
        <v>178134.24</v>
      </c>
      <c r="F23" s="159"/>
      <c r="G23" s="159"/>
    </row>
    <row r="24" ht="18.75" customHeight="1" outlineLevel="2" spans="1:7">
      <c r="A24" s="161" t="s">
        <v>118</v>
      </c>
      <c r="B24" s="161" t="s">
        <v>119</v>
      </c>
      <c r="C24" s="159">
        <v>178134.24</v>
      </c>
      <c r="D24" s="159">
        <v>178134.24</v>
      </c>
      <c r="E24" s="159">
        <v>178134.24</v>
      </c>
      <c r="F24" s="159"/>
      <c r="G24" s="159"/>
    </row>
    <row r="25" ht="18.75" customHeight="1" spans="1:7">
      <c r="A25" s="157" t="s">
        <v>31</v>
      </c>
      <c r="B25" s="157"/>
      <c r="C25" s="159">
        <v>2480182.94</v>
      </c>
      <c r="D25" s="159">
        <v>2180182.94</v>
      </c>
      <c r="E25" s="159">
        <v>1886478.14</v>
      </c>
      <c r="F25" s="159">
        <v>293704.8</v>
      </c>
      <c r="G25" s="159">
        <v>300000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163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">
        <v>1</v>
      </c>
      <c r="B3" s="150"/>
      <c r="C3" s="150"/>
      <c r="D3" s="150"/>
      <c r="E3" s="1"/>
      <c r="F3" s="147" t="s">
        <v>28</v>
      </c>
    </row>
    <row r="4" ht="19.5" customHeight="1" spans="1:6">
      <c r="A4" s="11" t="s">
        <v>164</v>
      </c>
      <c r="B4" s="70" t="s">
        <v>165</v>
      </c>
      <c r="C4" s="12" t="s">
        <v>166</v>
      </c>
      <c r="D4" s="13"/>
      <c r="E4" s="14"/>
      <c r="F4" s="70" t="s">
        <v>167</v>
      </c>
    </row>
    <row r="5" ht="19.5" customHeight="1" spans="1:6">
      <c r="A5" s="18"/>
      <c r="B5" s="73"/>
      <c r="C5" s="35" t="s">
        <v>34</v>
      </c>
      <c r="D5" s="35" t="s">
        <v>168</v>
      </c>
      <c r="E5" s="35" t="s">
        <v>169</v>
      </c>
      <c r="F5" s="73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>
        <v>29000</v>
      </c>
      <c r="B7" s="153"/>
      <c r="C7" s="154"/>
      <c r="D7" s="153"/>
      <c r="E7" s="153"/>
      <c r="F7" s="153">
        <v>29000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4" t="s">
        <v>170</v>
      </c>
      <c r="U1" s="144"/>
      <c r="V1" s="144"/>
      <c r="W1" s="144"/>
    </row>
    <row r="2" ht="45.75" customHeight="1" spans="1:23">
      <c r="A2" s="140" t="s">
        <v>171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41" t="s">
        <v>1</v>
      </c>
      <c r="B3" s="141"/>
      <c r="C3" s="141"/>
      <c r="D3" s="141"/>
      <c r="E3" s="141"/>
      <c r="F3" s="141"/>
      <c r="G3" s="141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4" t="s">
        <v>28</v>
      </c>
      <c r="U3" s="144"/>
      <c r="V3" s="144"/>
      <c r="W3" s="144"/>
    </row>
    <row r="4" ht="18.75" customHeight="1" spans="1:23">
      <c r="A4" s="142" t="s">
        <v>172</v>
      </c>
      <c r="B4" s="142" t="s">
        <v>173</v>
      </c>
      <c r="C4" s="142" t="s">
        <v>174</v>
      </c>
      <c r="D4" s="142" t="s">
        <v>175</v>
      </c>
      <c r="E4" s="142" t="s">
        <v>176</v>
      </c>
      <c r="F4" s="142" t="s">
        <v>177</v>
      </c>
      <c r="G4" s="142" t="s">
        <v>178</v>
      </c>
      <c r="H4" s="142" t="s">
        <v>179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180</v>
      </c>
      <c r="I5" s="142" t="s">
        <v>35</v>
      </c>
      <c r="J5" s="142" t="s">
        <v>181</v>
      </c>
      <c r="K5" s="142" t="s">
        <v>182</v>
      </c>
      <c r="L5" s="142" t="s">
        <v>183</v>
      </c>
      <c r="M5" s="142" t="s">
        <v>184</v>
      </c>
      <c r="N5" s="142" t="s">
        <v>185</v>
      </c>
      <c r="O5" s="142" t="s">
        <v>36</v>
      </c>
      <c r="P5" s="142" t="s">
        <v>37</v>
      </c>
      <c r="Q5" s="142" t="s">
        <v>38</v>
      </c>
      <c r="R5" s="142" t="s">
        <v>52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186</v>
      </c>
      <c r="J6" s="142" t="s">
        <v>181</v>
      </c>
      <c r="K6" s="142" t="s">
        <v>182</v>
      </c>
      <c r="L6" s="142" t="s">
        <v>183</v>
      </c>
      <c r="M6" s="142" t="s">
        <v>184</v>
      </c>
      <c r="N6" s="142" t="s">
        <v>35</v>
      </c>
      <c r="O6" s="142" t="s">
        <v>36</v>
      </c>
      <c r="P6" s="142" t="s">
        <v>37</v>
      </c>
      <c r="Q6" s="142"/>
      <c r="R6" s="142" t="s">
        <v>34</v>
      </c>
      <c r="S6" s="142" t="s">
        <v>41</v>
      </c>
      <c r="T6" s="142" t="s">
        <v>42</v>
      </c>
      <c r="U6" s="142" t="s">
        <v>43</v>
      </c>
      <c r="V6" s="142" t="s">
        <v>44</v>
      </c>
      <c r="W6" s="142" t="s">
        <v>45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34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60</v>
      </c>
      <c r="B8" s="142" t="s">
        <v>61</v>
      </c>
      <c r="C8" s="142" t="s">
        <v>62</v>
      </c>
      <c r="D8" s="142" t="s">
        <v>63</v>
      </c>
      <c r="E8" s="142" t="s">
        <v>64</v>
      </c>
      <c r="F8" s="142" t="s">
        <v>65</v>
      </c>
      <c r="G8" s="142" t="s">
        <v>66</v>
      </c>
      <c r="H8" s="142" t="s">
        <v>67</v>
      </c>
      <c r="I8" s="142" t="s">
        <v>68</v>
      </c>
      <c r="J8" s="142" t="s">
        <v>69</v>
      </c>
      <c r="K8" s="142" t="s">
        <v>70</v>
      </c>
      <c r="L8" s="142" t="s">
        <v>71</v>
      </c>
      <c r="M8" s="142" t="s">
        <v>72</v>
      </c>
      <c r="N8" s="142" t="s">
        <v>73</v>
      </c>
      <c r="O8" s="142" t="s">
        <v>74</v>
      </c>
      <c r="P8" s="142" t="s">
        <v>187</v>
      </c>
      <c r="Q8" s="142" t="s">
        <v>188</v>
      </c>
      <c r="R8" s="142" t="s">
        <v>189</v>
      </c>
      <c r="S8" s="142" t="s">
        <v>190</v>
      </c>
      <c r="T8" s="142" t="s">
        <v>191</v>
      </c>
      <c r="U8" s="142" t="s">
        <v>192</v>
      </c>
      <c r="V8" s="142" t="s">
        <v>193</v>
      </c>
      <c r="W8" s="142" t="s">
        <v>194</v>
      </c>
    </row>
    <row r="9" ht="53.25" customHeight="1" spans="1:23">
      <c r="A9" s="136" t="s">
        <v>47</v>
      </c>
      <c r="B9" s="136"/>
      <c r="C9" s="136"/>
      <c r="D9" s="136"/>
      <c r="E9" s="136"/>
      <c r="F9" s="136"/>
      <c r="G9" s="136"/>
      <c r="H9" s="138">
        <v>2180182.94</v>
      </c>
      <c r="I9" s="138">
        <v>2180182.94</v>
      </c>
      <c r="J9" s="138"/>
      <c r="K9" s="138"/>
      <c r="L9" s="138">
        <v>2180182.94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6" t="s">
        <v>47</v>
      </c>
      <c r="B10" s="136" t="s">
        <v>195</v>
      </c>
      <c r="C10" s="136" t="s">
        <v>196</v>
      </c>
      <c r="D10" s="136" t="s">
        <v>79</v>
      </c>
      <c r="E10" s="136" t="s">
        <v>80</v>
      </c>
      <c r="F10" s="136" t="s">
        <v>197</v>
      </c>
      <c r="G10" s="136" t="s">
        <v>198</v>
      </c>
      <c r="H10" s="138">
        <v>390900</v>
      </c>
      <c r="I10" s="138">
        <v>390900</v>
      </c>
      <c r="J10" s="138"/>
      <c r="K10" s="138"/>
      <c r="L10" s="138">
        <v>390900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47</v>
      </c>
      <c r="B11" s="136" t="s">
        <v>199</v>
      </c>
      <c r="C11" s="136" t="s">
        <v>200</v>
      </c>
      <c r="D11" s="136" t="s">
        <v>81</v>
      </c>
      <c r="E11" s="136" t="s">
        <v>82</v>
      </c>
      <c r="F11" s="136" t="s">
        <v>197</v>
      </c>
      <c r="G11" s="136" t="s">
        <v>198</v>
      </c>
      <c r="H11" s="138">
        <v>188604</v>
      </c>
      <c r="I11" s="138">
        <v>188604</v>
      </c>
      <c r="J11" s="138"/>
      <c r="K11" s="138"/>
      <c r="L11" s="138">
        <v>188604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47</v>
      </c>
      <c r="B12" s="136" t="s">
        <v>195</v>
      </c>
      <c r="C12" s="136" t="s">
        <v>196</v>
      </c>
      <c r="D12" s="136" t="s">
        <v>79</v>
      </c>
      <c r="E12" s="136" t="s">
        <v>80</v>
      </c>
      <c r="F12" s="136" t="s">
        <v>201</v>
      </c>
      <c r="G12" s="136" t="s">
        <v>202</v>
      </c>
      <c r="H12" s="138">
        <v>482556</v>
      </c>
      <c r="I12" s="138">
        <v>482556</v>
      </c>
      <c r="J12" s="138"/>
      <c r="K12" s="138"/>
      <c r="L12" s="138">
        <v>482556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47</v>
      </c>
      <c r="B13" s="136" t="s">
        <v>199</v>
      </c>
      <c r="C13" s="136" t="s">
        <v>200</v>
      </c>
      <c r="D13" s="136" t="s">
        <v>81</v>
      </c>
      <c r="E13" s="136" t="s">
        <v>82</v>
      </c>
      <c r="F13" s="136" t="s">
        <v>201</v>
      </c>
      <c r="G13" s="136" t="s">
        <v>202</v>
      </c>
      <c r="H13" s="138">
        <v>24240</v>
      </c>
      <c r="I13" s="138">
        <v>24240</v>
      </c>
      <c r="J13" s="138"/>
      <c r="K13" s="138"/>
      <c r="L13" s="138">
        <v>24240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47</v>
      </c>
      <c r="B14" s="136" t="s">
        <v>195</v>
      </c>
      <c r="C14" s="136" t="s">
        <v>196</v>
      </c>
      <c r="D14" s="136" t="s">
        <v>79</v>
      </c>
      <c r="E14" s="136" t="s">
        <v>80</v>
      </c>
      <c r="F14" s="136" t="s">
        <v>203</v>
      </c>
      <c r="G14" s="136" t="s">
        <v>204</v>
      </c>
      <c r="H14" s="138">
        <v>32575</v>
      </c>
      <c r="I14" s="138">
        <v>32575</v>
      </c>
      <c r="J14" s="138"/>
      <c r="K14" s="138"/>
      <c r="L14" s="138">
        <v>32575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47</v>
      </c>
      <c r="B15" s="136" t="s">
        <v>199</v>
      </c>
      <c r="C15" s="136" t="s">
        <v>200</v>
      </c>
      <c r="D15" s="136" t="s">
        <v>81</v>
      </c>
      <c r="E15" s="136" t="s">
        <v>82</v>
      </c>
      <c r="F15" s="136" t="s">
        <v>205</v>
      </c>
      <c r="G15" s="136" t="s">
        <v>206</v>
      </c>
      <c r="H15" s="138">
        <v>15717</v>
      </c>
      <c r="I15" s="138">
        <v>15717</v>
      </c>
      <c r="J15" s="138"/>
      <c r="K15" s="138"/>
      <c r="L15" s="138">
        <v>15717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47</v>
      </c>
      <c r="B16" s="136" t="s">
        <v>199</v>
      </c>
      <c r="C16" s="136" t="s">
        <v>200</v>
      </c>
      <c r="D16" s="136" t="s">
        <v>81</v>
      </c>
      <c r="E16" s="136" t="s">
        <v>82</v>
      </c>
      <c r="F16" s="136" t="s">
        <v>205</v>
      </c>
      <c r="G16" s="136" t="s">
        <v>206</v>
      </c>
      <c r="H16" s="138">
        <v>65340</v>
      </c>
      <c r="I16" s="138">
        <v>65340</v>
      </c>
      <c r="J16" s="138"/>
      <c r="K16" s="138"/>
      <c r="L16" s="138">
        <v>65340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47</v>
      </c>
      <c r="B17" s="136" t="s">
        <v>199</v>
      </c>
      <c r="C17" s="136" t="s">
        <v>200</v>
      </c>
      <c r="D17" s="136" t="s">
        <v>81</v>
      </c>
      <c r="E17" s="136" t="s">
        <v>82</v>
      </c>
      <c r="F17" s="136" t="s">
        <v>205</v>
      </c>
      <c r="G17" s="136" t="s">
        <v>206</v>
      </c>
      <c r="H17" s="138">
        <v>63540</v>
      </c>
      <c r="I17" s="138">
        <v>63540</v>
      </c>
      <c r="J17" s="138"/>
      <c r="K17" s="138"/>
      <c r="L17" s="138">
        <v>63540</v>
      </c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47</v>
      </c>
      <c r="B18" s="136" t="s">
        <v>199</v>
      </c>
      <c r="C18" s="136" t="s">
        <v>200</v>
      </c>
      <c r="D18" s="136" t="s">
        <v>81</v>
      </c>
      <c r="E18" s="136" t="s">
        <v>82</v>
      </c>
      <c r="F18" s="136" t="s">
        <v>205</v>
      </c>
      <c r="G18" s="136" t="s">
        <v>206</v>
      </c>
      <c r="H18" s="138">
        <v>49560</v>
      </c>
      <c r="I18" s="138">
        <v>49560</v>
      </c>
      <c r="J18" s="138"/>
      <c r="K18" s="138"/>
      <c r="L18" s="138">
        <v>49560</v>
      </c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47</v>
      </c>
      <c r="B19" s="136" t="s">
        <v>207</v>
      </c>
      <c r="C19" s="136" t="s">
        <v>208</v>
      </c>
      <c r="D19" s="136" t="s">
        <v>91</v>
      </c>
      <c r="E19" s="136" t="s">
        <v>92</v>
      </c>
      <c r="F19" s="136" t="s">
        <v>209</v>
      </c>
      <c r="G19" s="136" t="s">
        <v>210</v>
      </c>
      <c r="H19" s="138">
        <v>249992.31</v>
      </c>
      <c r="I19" s="138">
        <v>249992.31</v>
      </c>
      <c r="J19" s="138"/>
      <c r="K19" s="138"/>
      <c r="L19" s="138">
        <v>249992.31</v>
      </c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47</v>
      </c>
      <c r="B20" s="136" t="s">
        <v>207</v>
      </c>
      <c r="C20" s="136" t="s">
        <v>208</v>
      </c>
      <c r="D20" s="136" t="s">
        <v>93</v>
      </c>
      <c r="E20" s="136" t="s">
        <v>94</v>
      </c>
      <c r="F20" s="136" t="s">
        <v>211</v>
      </c>
      <c r="G20" s="136" t="s">
        <v>212</v>
      </c>
      <c r="H20" s="138"/>
      <c r="I20" s="138"/>
      <c r="J20" s="138"/>
      <c r="K20" s="138"/>
      <c r="L20" s="138"/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47</v>
      </c>
      <c r="B21" s="136" t="s">
        <v>207</v>
      </c>
      <c r="C21" s="136" t="s">
        <v>208</v>
      </c>
      <c r="D21" s="136" t="s">
        <v>102</v>
      </c>
      <c r="E21" s="136" t="s">
        <v>103</v>
      </c>
      <c r="F21" s="136" t="s">
        <v>213</v>
      </c>
      <c r="G21" s="136" t="s">
        <v>214</v>
      </c>
      <c r="H21" s="138">
        <v>120771.7</v>
      </c>
      <c r="I21" s="138">
        <v>120771.7</v>
      </c>
      <c r="J21" s="138"/>
      <c r="K21" s="138"/>
      <c r="L21" s="138">
        <v>120771.7</v>
      </c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47</v>
      </c>
      <c r="B22" s="136" t="s">
        <v>207</v>
      </c>
      <c r="C22" s="136" t="s">
        <v>208</v>
      </c>
      <c r="D22" s="136" t="s">
        <v>104</v>
      </c>
      <c r="E22" s="136" t="s">
        <v>105</v>
      </c>
      <c r="F22" s="136" t="s">
        <v>213</v>
      </c>
      <c r="G22" s="136" t="s">
        <v>214</v>
      </c>
      <c r="H22" s="138"/>
      <c r="I22" s="138"/>
      <c r="J22" s="138"/>
      <c r="K22" s="138"/>
      <c r="L22" s="138"/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47</v>
      </c>
      <c r="B23" s="136" t="s">
        <v>207</v>
      </c>
      <c r="C23" s="136" t="s">
        <v>208</v>
      </c>
      <c r="D23" s="136" t="s">
        <v>97</v>
      </c>
      <c r="E23" s="136" t="s">
        <v>96</v>
      </c>
      <c r="F23" s="136" t="s">
        <v>215</v>
      </c>
      <c r="G23" s="136" t="s">
        <v>216</v>
      </c>
      <c r="H23" s="138">
        <v>3578.99</v>
      </c>
      <c r="I23" s="138">
        <v>3578.99</v>
      </c>
      <c r="J23" s="138"/>
      <c r="K23" s="138"/>
      <c r="L23" s="138">
        <v>3578.99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47</v>
      </c>
      <c r="B24" s="136" t="s">
        <v>207</v>
      </c>
      <c r="C24" s="136" t="s">
        <v>208</v>
      </c>
      <c r="D24" s="136" t="s">
        <v>106</v>
      </c>
      <c r="E24" s="136" t="s">
        <v>107</v>
      </c>
      <c r="F24" s="136" t="s">
        <v>215</v>
      </c>
      <c r="G24" s="136" t="s">
        <v>216</v>
      </c>
      <c r="H24" s="138"/>
      <c r="I24" s="138"/>
      <c r="J24" s="138"/>
      <c r="K24" s="138"/>
      <c r="L24" s="138"/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47</v>
      </c>
      <c r="B25" s="136" t="s">
        <v>207</v>
      </c>
      <c r="C25" s="136" t="s">
        <v>208</v>
      </c>
      <c r="D25" s="136" t="s">
        <v>106</v>
      </c>
      <c r="E25" s="136" t="s">
        <v>107</v>
      </c>
      <c r="F25" s="136" t="s">
        <v>215</v>
      </c>
      <c r="G25" s="136" t="s">
        <v>216</v>
      </c>
      <c r="H25" s="138">
        <v>2968.9</v>
      </c>
      <c r="I25" s="138">
        <v>2968.9</v>
      </c>
      <c r="J25" s="138"/>
      <c r="K25" s="138"/>
      <c r="L25" s="138">
        <v>2968.9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47</v>
      </c>
      <c r="B26" s="136" t="s">
        <v>207</v>
      </c>
      <c r="C26" s="136" t="s">
        <v>208</v>
      </c>
      <c r="D26" s="136" t="s">
        <v>106</v>
      </c>
      <c r="E26" s="136" t="s">
        <v>107</v>
      </c>
      <c r="F26" s="136" t="s">
        <v>215</v>
      </c>
      <c r="G26" s="136" t="s">
        <v>216</v>
      </c>
      <c r="H26" s="138"/>
      <c r="I26" s="138"/>
      <c r="J26" s="138"/>
      <c r="K26" s="138"/>
      <c r="L26" s="138"/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6" t="s">
        <v>47</v>
      </c>
      <c r="B27" s="136" t="s">
        <v>217</v>
      </c>
      <c r="C27" s="136" t="s">
        <v>119</v>
      </c>
      <c r="D27" s="136" t="s">
        <v>118</v>
      </c>
      <c r="E27" s="136" t="s">
        <v>119</v>
      </c>
      <c r="F27" s="136" t="s">
        <v>218</v>
      </c>
      <c r="G27" s="136" t="s">
        <v>119</v>
      </c>
      <c r="H27" s="138">
        <v>178134.24</v>
      </c>
      <c r="I27" s="138">
        <v>178134.24</v>
      </c>
      <c r="J27" s="138"/>
      <c r="K27" s="138"/>
      <c r="L27" s="138">
        <v>178134.24</v>
      </c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6" t="s">
        <v>47</v>
      </c>
      <c r="B28" s="136" t="s">
        <v>219</v>
      </c>
      <c r="C28" s="136" t="s">
        <v>220</v>
      </c>
      <c r="D28" s="136" t="s">
        <v>79</v>
      </c>
      <c r="E28" s="136" t="s">
        <v>80</v>
      </c>
      <c r="F28" s="136" t="s">
        <v>221</v>
      </c>
      <c r="G28" s="136" t="s">
        <v>222</v>
      </c>
      <c r="H28" s="138">
        <v>30000</v>
      </c>
      <c r="I28" s="138">
        <v>30000</v>
      </c>
      <c r="J28" s="138"/>
      <c r="K28" s="138"/>
      <c r="L28" s="138">
        <v>30000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6" t="s">
        <v>47</v>
      </c>
      <c r="B29" s="136" t="s">
        <v>219</v>
      </c>
      <c r="C29" s="136" t="s">
        <v>220</v>
      </c>
      <c r="D29" s="136" t="s">
        <v>79</v>
      </c>
      <c r="E29" s="136" t="s">
        <v>80</v>
      </c>
      <c r="F29" s="136" t="s">
        <v>223</v>
      </c>
      <c r="G29" s="136" t="s">
        <v>224</v>
      </c>
      <c r="H29" s="138">
        <v>10000</v>
      </c>
      <c r="I29" s="138">
        <v>10000</v>
      </c>
      <c r="J29" s="138"/>
      <c r="K29" s="138"/>
      <c r="L29" s="138">
        <v>10000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6" t="s">
        <v>47</v>
      </c>
      <c r="B30" s="136" t="s">
        <v>219</v>
      </c>
      <c r="C30" s="136" t="s">
        <v>220</v>
      </c>
      <c r="D30" s="136" t="s">
        <v>79</v>
      </c>
      <c r="E30" s="136" t="s">
        <v>80</v>
      </c>
      <c r="F30" s="136" t="s">
        <v>225</v>
      </c>
      <c r="G30" s="136" t="s">
        <v>226</v>
      </c>
      <c r="H30" s="138">
        <v>20000</v>
      </c>
      <c r="I30" s="138">
        <v>20000</v>
      </c>
      <c r="J30" s="138"/>
      <c r="K30" s="138"/>
      <c r="L30" s="138">
        <v>20000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6" t="s">
        <v>47</v>
      </c>
      <c r="B31" s="136" t="s">
        <v>219</v>
      </c>
      <c r="C31" s="136" t="s">
        <v>220</v>
      </c>
      <c r="D31" s="136" t="s">
        <v>79</v>
      </c>
      <c r="E31" s="136" t="s">
        <v>80</v>
      </c>
      <c r="F31" s="136" t="s">
        <v>227</v>
      </c>
      <c r="G31" s="136" t="s">
        <v>228</v>
      </c>
      <c r="H31" s="138">
        <v>15000</v>
      </c>
      <c r="I31" s="138">
        <v>15000</v>
      </c>
      <c r="J31" s="138"/>
      <c r="K31" s="138"/>
      <c r="L31" s="138">
        <v>15000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6" t="s">
        <v>47</v>
      </c>
      <c r="B32" s="136" t="s">
        <v>219</v>
      </c>
      <c r="C32" s="136" t="s">
        <v>220</v>
      </c>
      <c r="D32" s="136" t="s">
        <v>79</v>
      </c>
      <c r="E32" s="136" t="s">
        <v>80</v>
      </c>
      <c r="F32" s="136" t="s">
        <v>229</v>
      </c>
      <c r="G32" s="136" t="s">
        <v>230</v>
      </c>
      <c r="H32" s="138">
        <v>19600</v>
      </c>
      <c r="I32" s="138">
        <v>19600</v>
      </c>
      <c r="J32" s="138"/>
      <c r="K32" s="138"/>
      <c r="L32" s="138">
        <v>19600</v>
      </c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6" t="s">
        <v>47</v>
      </c>
      <c r="B33" s="136" t="s">
        <v>219</v>
      </c>
      <c r="C33" s="136" t="s">
        <v>220</v>
      </c>
      <c r="D33" s="136" t="s">
        <v>79</v>
      </c>
      <c r="E33" s="136" t="s">
        <v>80</v>
      </c>
      <c r="F33" s="136" t="s">
        <v>231</v>
      </c>
      <c r="G33" s="136" t="s">
        <v>232</v>
      </c>
      <c r="H33" s="138">
        <v>15000</v>
      </c>
      <c r="I33" s="138">
        <v>15000</v>
      </c>
      <c r="J33" s="138"/>
      <c r="K33" s="138"/>
      <c r="L33" s="138">
        <v>15000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6" t="s">
        <v>47</v>
      </c>
      <c r="B34" s="136" t="s">
        <v>233</v>
      </c>
      <c r="C34" s="136" t="s">
        <v>234</v>
      </c>
      <c r="D34" s="136" t="s">
        <v>79</v>
      </c>
      <c r="E34" s="136" t="s">
        <v>80</v>
      </c>
      <c r="F34" s="136" t="s">
        <v>235</v>
      </c>
      <c r="G34" s="136" t="s">
        <v>167</v>
      </c>
      <c r="H34" s="138">
        <v>10000</v>
      </c>
      <c r="I34" s="138">
        <v>10000</v>
      </c>
      <c r="J34" s="138"/>
      <c r="K34" s="138"/>
      <c r="L34" s="138">
        <v>10000</v>
      </c>
      <c r="M34" s="136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53.25" customHeight="1" outlineLevel="1" spans="1:23">
      <c r="A35" s="136" t="s">
        <v>47</v>
      </c>
      <c r="B35" s="136" t="s">
        <v>219</v>
      </c>
      <c r="C35" s="136" t="s">
        <v>220</v>
      </c>
      <c r="D35" s="136" t="s">
        <v>79</v>
      </c>
      <c r="E35" s="136" t="s">
        <v>80</v>
      </c>
      <c r="F35" s="136" t="s">
        <v>236</v>
      </c>
      <c r="G35" s="136" t="s">
        <v>237</v>
      </c>
      <c r="H35" s="138">
        <v>10000</v>
      </c>
      <c r="I35" s="138">
        <v>10000</v>
      </c>
      <c r="J35" s="138"/>
      <c r="K35" s="138"/>
      <c r="L35" s="138">
        <v>10000</v>
      </c>
      <c r="M35" s="136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53.25" customHeight="1" outlineLevel="1" spans="1:23">
      <c r="A36" s="136" t="s">
        <v>47</v>
      </c>
      <c r="B36" s="136" t="s">
        <v>219</v>
      </c>
      <c r="C36" s="136" t="s">
        <v>220</v>
      </c>
      <c r="D36" s="136" t="s">
        <v>81</v>
      </c>
      <c r="E36" s="136" t="s">
        <v>82</v>
      </c>
      <c r="F36" s="136" t="s">
        <v>238</v>
      </c>
      <c r="G36" s="136" t="s">
        <v>239</v>
      </c>
      <c r="H36" s="138">
        <v>14000</v>
      </c>
      <c r="I36" s="138">
        <v>14000</v>
      </c>
      <c r="J36" s="138"/>
      <c r="K36" s="138"/>
      <c r="L36" s="138">
        <v>14000</v>
      </c>
      <c r="M36" s="136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53.25" customHeight="1" outlineLevel="1" spans="1:23">
      <c r="A37" s="136" t="s">
        <v>47</v>
      </c>
      <c r="B37" s="136" t="s">
        <v>219</v>
      </c>
      <c r="C37" s="136" t="s">
        <v>220</v>
      </c>
      <c r="D37" s="136" t="s">
        <v>81</v>
      </c>
      <c r="E37" s="136" t="s">
        <v>82</v>
      </c>
      <c r="F37" s="136" t="s">
        <v>223</v>
      </c>
      <c r="G37" s="136" t="s">
        <v>224</v>
      </c>
      <c r="H37" s="138">
        <v>15000</v>
      </c>
      <c r="I37" s="138">
        <v>15000</v>
      </c>
      <c r="J37" s="138"/>
      <c r="K37" s="138"/>
      <c r="L37" s="138">
        <v>15000</v>
      </c>
      <c r="M37" s="136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53.25" customHeight="1" outlineLevel="1" spans="1:23">
      <c r="A38" s="136" t="s">
        <v>47</v>
      </c>
      <c r="B38" s="136" t="s">
        <v>219</v>
      </c>
      <c r="C38" s="136" t="s">
        <v>220</v>
      </c>
      <c r="D38" s="136" t="s">
        <v>81</v>
      </c>
      <c r="E38" s="136" t="s">
        <v>82</v>
      </c>
      <c r="F38" s="136" t="s">
        <v>240</v>
      </c>
      <c r="G38" s="136" t="s">
        <v>241</v>
      </c>
      <c r="H38" s="138">
        <v>10000</v>
      </c>
      <c r="I38" s="138">
        <v>10000</v>
      </c>
      <c r="J38" s="138"/>
      <c r="K38" s="138"/>
      <c r="L38" s="138">
        <v>10000</v>
      </c>
      <c r="M38" s="136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53.25" customHeight="1" outlineLevel="1" spans="1:23">
      <c r="A39" s="136" t="s">
        <v>47</v>
      </c>
      <c r="B39" s="136" t="s">
        <v>242</v>
      </c>
      <c r="C39" s="136" t="s">
        <v>243</v>
      </c>
      <c r="D39" s="136" t="s">
        <v>81</v>
      </c>
      <c r="E39" s="136" t="s">
        <v>82</v>
      </c>
      <c r="F39" s="136" t="s">
        <v>244</v>
      </c>
      <c r="G39" s="136" t="s">
        <v>245</v>
      </c>
      <c r="H39" s="138">
        <v>18000</v>
      </c>
      <c r="I39" s="138">
        <v>18000</v>
      </c>
      <c r="J39" s="138"/>
      <c r="K39" s="138"/>
      <c r="L39" s="138">
        <v>18000</v>
      </c>
      <c r="M39" s="136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ht="53.25" customHeight="1" outlineLevel="1" spans="1:23">
      <c r="A40" s="136" t="s">
        <v>47</v>
      </c>
      <c r="B40" s="136" t="s">
        <v>219</v>
      </c>
      <c r="C40" s="136" t="s">
        <v>220</v>
      </c>
      <c r="D40" s="136" t="s">
        <v>81</v>
      </c>
      <c r="E40" s="136" t="s">
        <v>82</v>
      </c>
      <c r="F40" s="136" t="s">
        <v>246</v>
      </c>
      <c r="G40" s="136" t="s">
        <v>247</v>
      </c>
      <c r="H40" s="138">
        <v>15000</v>
      </c>
      <c r="I40" s="138">
        <v>15000</v>
      </c>
      <c r="J40" s="138"/>
      <c r="K40" s="138"/>
      <c r="L40" s="138">
        <v>15000</v>
      </c>
      <c r="M40" s="136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ht="53.25" customHeight="1" outlineLevel="1" spans="1:23">
      <c r="A41" s="136" t="s">
        <v>47</v>
      </c>
      <c r="B41" s="136" t="s">
        <v>248</v>
      </c>
      <c r="C41" s="136" t="s">
        <v>249</v>
      </c>
      <c r="D41" s="136" t="s">
        <v>89</v>
      </c>
      <c r="E41" s="136" t="s">
        <v>90</v>
      </c>
      <c r="F41" s="136" t="s">
        <v>223</v>
      </c>
      <c r="G41" s="136" t="s">
        <v>224</v>
      </c>
      <c r="H41" s="138">
        <v>600</v>
      </c>
      <c r="I41" s="138">
        <v>600</v>
      </c>
      <c r="J41" s="138"/>
      <c r="K41" s="138"/>
      <c r="L41" s="138">
        <v>600</v>
      </c>
      <c r="M41" s="136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ht="53.25" customHeight="1" outlineLevel="1" spans="1:23">
      <c r="A42" s="136" t="s">
        <v>47</v>
      </c>
      <c r="B42" s="136" t="s">
        <v>250</v>
      </c>
      <c r="C42" s="136" t="s">
        <v>251</v>
      </c>
      <c r="D42" s="136" t="s">
        <v>79</v>
      </c>
      <c r="E42" s="136" t="s">
        <v>80</v>
      </c>
      <c r="F42" s="136" t="s">
        <v>252</v>
      </c>
      <c r="G42" s="136" t="s">
        <v>251</v>
      </c>
      <c r="H42" s="138"/>
      <c r="I42" s="138"/>
      <c r="J42" s="138"/>
      <c r="K42" s="138"/>
      <c r="L42" s="138"/>
      <c r="M42" s="136"/>
      <c r="N42" s="138"/>
      <c r="O42" s="138"/>
      <c r="P42" s="138"/>
      <c r="Q42" s="138"/>
      <c r="R42" s="138"/>
      <c r="S42" s="138"/>
      <c r="T42" s="138"/>
      <c r="U42" s="138"/>
      <c r="V42" s="138"/>
      <c r="W42" s="138"/>
    </row>
    <row r="43" ht="53.25" customHeight="1" outlineLevel="1" spans="1:23">
      <c r="A43" s="136" t="s">
        <v>47</v>
      </c>
      <c r="B43" s="136" t="s">
        <v>250</v>
      </c>
      <c r="C43" s="136" t="s">
        <v>251</v>
      </c>
      <c r="D43" s="136" t="s">
        <v>81</v>
      </c>
      <c r="E43" s="136" t="s">
        <v>82</v>
      </c>
      <c r="F43" s="136" t="s">
        <v>252</v>
      </c>
      <c r="G43" s="136" t="s">
        <v>251</v>
      </c>
      <c r="H43" s="138"/>
      <c r="I43" s="138"/>
      <c r="J43" s="138"/>
      <c r="K43" s="138"/>
      <c r="L43" s="138"/>
      <c r="M43" s="136"/>
      <c r="N43" s="138"/>
      <c r="O43" s="138"/>
      <c r="P43" s="138"/>
      <c r="Q43" s="138"/>
      <c r="R43" s="138"/>
      <c r="S43" s="138"/>
      <c r="T43" s="138"/>
      <c r="U43" s="138"/>
      <c r="V43" s="138"/>
      <c r="W43" s="138"/>
    </row>
    <row r="44" ht="53.25" customHeight="1" outlineLevel="1" spans="1:23">
      <c r="A44" s="136" t="s">
        <v>47</v>
      </c>
      <c r="B44" s="136" t="s">
        <v>250</v>
      </c>
      <c r="C44" s="136" t="s">
        <v>251</v>
      </c>
      <c r="D44" s="136" t="s">
        <v>79</v>
      </c>
      <c r="E44" s="136" t="s">
        <v>80</v>
      </c>
      <c r="F44" s="136" t="s">
        <v>252</v>
      </c>
      <c r="G44" s="136" t="s">
        <v>251</v>
      </c>
      <c r="H44" s="138">
        <v>15279.12</v>
      </c>
      <c r="I44" s="138">
        <v>15279.12</v>
      </c>
      <c r="J44" s="138"/>
      <c r="K44" s="138"/>
      <c r="L44" s="138">
        <v>15279.12</v>
      </c>
      <c r="M44" s="136"/>
      <c r="N44" s="138"/>
      <c r="O44" s="138"/>
      <c r="P44" s="138"/>
      <c r="Q44" s="138"/>
      <c r="R44" s="138"/>
      <c r="S44" s="138"/>
      <c r="T44" s="138"/>
      <c r="U44" s="138"/>
      <c r="V44" s="138"/>
      <c r="W44" s="138"/>
    </row>
    <row r="45" ht="53.25" customHeight="1" outlineLevel="1" spans="1:23">
      <c r="A45" s="136" t="s">
        <v>47</v>
      </c>
      <c r="B45" s="136" t="s">
        <v>250</v>
      </c>
      <c r="C45" s="136" t="s">
        <v>251</v>
      </c>
      <c r="D45" s="136" t="s">
        <v>81</v>
      </c>
      <c r="E45" s="136" t="s">
        <v>82</v>
      </c>
      <c r="F45" s="136" t="s">
        <v>252</v>
      </c>
      <c r="G45" s="136" t="s">
        <v>251</v>
      </c>
      <c r="H45" s="138">
        <v>7825.68</v>
      </c>
      <c r="I45" s="138">
        <v>7825.68</v>
      </c>
      <c r="J45" s="138"/>
      <c r="K45" s="138"/>
      <c r="L45" s="138">
        <v>7825.68</v>
      </c>
      <c r="M45" s="136"/>
      <c r="N45" s="138"/>
      <c r="O45" s="138"/>
      <c r="P45" s="138"/>
      <c r="Q45" s="138"/>
      <c r="R45" s="138"/>
      <c r="S45" s="138"/>
      <c r="T45" s="138"/>
      <c r="U45" s="138"/>
      <c r="V45" s="138"/>
      <c r="W45" s="138"/>
    </row>
    <row r="46" ht="53.25" customHeight="1" outlineLevel="1" spans="1:23">
      <c r="A46" s="136" t="s">
        <v>47</v>
      </c>
      <c r="B46" s="136" t="s">
        <v>253</v>
      </c>
      <c r="C46" s="136" t="s">
        <v>254</v>
      </c>
      <c r="D46" s="136" t="s">
        <v>79</v>
      </c>
      <c r="E46" s="136" t="s">
        <v>80</v>
      </c>
      <c r="F46" s="136" t="s">
        <v>236</v>
      </c>
      <c r="G46" s="136" t="s">
        <v>237</v>
      </c>
      <c r="H46" s="138">
        <v>86400</v>
      </c>
      <c r="I46" s="138">
        <v>86400</v>
      </c>
      <c r="J46" s="138"/>
      <c r="K46" s="138"/>
      <c r="L46" s="138">
        <v>86400</v>
      </c>
      <c r="M46" s="136"/>
      <c r="N46" s="138"/>
      <c r="O46" s="138"/>
      <c r="P46" s="138"/>
      <c r="Q46" s="138"/>
      <c r="R46" s="138"/>
      <c r="S46" s="138"/>
      <c r="T46" s="138"/>
      <c r="U46" s="138"/>
      <c r="V46" s="138"/>
      <c r="W46" s="138"/>
    </row>
    <row r="47" ht="30.75" customHeight="1" spans="1:23">
      <c r="A47" s="143" t="s">
        <v>31</v>
      </c>
      <c r="B47" s="143"/>
      <c r="C47" s="143"/>
      <c r="D47" s="143"/>
      <c r="E47" s="143"/>
      <c r="F47" s="143"/>
      <c r="G47" s="143"/>
      <c r="H47" s="138">
        <v>2180182.94</v>
      </c>
      <c r="I47" s="138">
        <v>2180182.94</v>
      </c>
      <c r="J47" s="138"/>
      <c r="K47" s="138"/>
      <c r="L47" s="138">
        <v>2180182.94</v>
      </c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12.1428571428571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10.2857142857143" customWidth="1"/>
    <col min="22" max="22" width="5" customWidth="1"/>
    <col min="23" max="23" width="11" customWidth="1"/>
  </cols>
  <sheetData>
    <row r="1" ht="18.75" customHeight="1" spans="1:23">
      <c r="A1" s="132" t="s">
        <v>255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">
        <v>256</v>
      </c>
      <c r="B2" s="128"/>
      <c r="C2" s="128" t="s">
        <v>60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">
        <v>1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28</v>
      </c>
      <c r="W3" s="132"/>
    </row>
    <row r="4" ht="26.25" customHeight="1" spans="1:23">
      <c r="A4" s="135" t="s">
        <v>257</v>
      </c>
      <c r="B4" s="135" t="s">
        <v>173</v>
      </c>
      <c r="C4" s="135" t="s">
        <v>174</v>
      </c>
      <c r="D4" s="135" t="s">
        <v>258</v>
      </c>
      <c r="E4" s="135" t="s">
        <v>175</v>
      </c>
      <c r="F4" s="135" t="s">
        <v>176</v>
      </c>
      <c r="G4" s="135" t="s">
        <v>259</v>
      </c>
      <c r="H4" s="135" t="s">
        <v>260</v>
      </c>
      <c r="I4" s="135" t="s">
        <v>31</v>
      </c>
      <c r="J4" s="135" t="s">
        <v>261</v>
      </c>
      <c r="K4" s="135"/>
      <c r="L4" s="135"/>
      <c r="M4" s="135"/>
      <c r="N4" s="135" t="s">
        <v>185</v>
      </c>
      <c r="O4" s="135"/>
      <c r="P4" s="135"/>
      <c r="Q4" s="135" t="s">
        <v>38</v>
      </c>
      <c r="R4" s="135" t="s">
        <v>52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35</v>
      </c>
      <c r="K5" s="135"/>
      <c r="L5" s="135" t="s">
        <v>36</v>
      </c>
      <c r="M5" s="135" t="s">
        <v>37</v>
      </c>
      <c r="N5" s="135" t="s">
        <v>35</v>
      </c>
      <c r="O5" s="135" t="s">
        <v>36</v>
      </c>
      <c r="P5" s="135" t="s">
        <v>37</v>
      </c>
      <c r="Q5" s="135"/>
      <c r="R5" s="135" t="s">
        <v>34</v>
      </c>
      <c r="S5" s="135" t="s">
        <v>41</v>
      </c>
      <c r="T5" s="135" t="s">
        <v>42</v>
      </c>
      <c r="U5" s="135" t="s">
        <v>43</v>
      </c>
      <c r="V5" s="135" t="s">
        <v>44</v>
      </c>
      <c r="W5" s="135" t="s">
        <v>45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34</v>
      </c>
      <c r="K6" s="135" t="s">
        <v>262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60</v>
      </c>
      <c r="B7" s="135" t="s">
        <v>61</v>
      </c>
      <c r="C7" s="135" t="s">
        <v>62</v>
      </c>
      <c r="D7" s="135" t="s">
        <v>63</v>
      </c>
      <c r="E7" s="135" t="s">
        <v>64</v>
      </c>
      <c r="F7" s="135" t="s">
        <v>65</v>
      </c>
      <c r="G7" s="135" t="s">
        <v>66</v>
      </c>
      <c r="H7" s="135" t="s">
        <v>67</v>
      </c>
      <c r="I7" s="135" t="s">
        <v>68</v>
      </c>
      <c r="J7" s="135" t="s">
        <v>69</v>
      </c>
      <c r="K7" s="135" t="s">
        <v>70</v>
      </c>
      <c r="L7" s="135" t="s">
        <v>71</v>
      </c>
      <c r="M7" s="135" t="s">
        <v>72</v>
      </c>
      <c r="N7" s="135" t="s">
        <v>73</v>
      </c>
      <c r="O7" s="135" t="s">
        <v>74</v>
      </c>
      <c r="P7" s="135" t="s">
        <v>187</v>
      </c>
      <c r="Q7" s="135" t="s">
        <v>188</v>
      </c>
      <c r="R7" s="135" t="s">
        <v>189</v>
      </c>
      <c r="S7" s="135" t="s">
        <v>190</v>
      </c>
      <c r="T7" s="135" t="s">
        <v>191</v>
      </c>
      <c r="U7" s="135" t="s">
        <v>192</v>
      </c>
      <c r="V7" s="135" t="s">
        <v>193</v>
      </c>
      <c r="W7" s="135" t="s">
        <v>194</v>
      </c>
    </row>
    <row r="8" ht="52.5" customHeight="1" spans="1:23">
      <c r="A8" s="136"/>
      <c r="B8" s="136"/>
      <c r="C8" s="136" t="s">
        <v>263</v>
      </c>
      <c r="D8" s="136"/>
      <c r="E8" s="136"/>
      <c r="F8" s="136"/>
      <c r="G8" s="136"/>
      <c r="H8" s="136"/>
      <c r="I8" s="138">
        <v>100000</v>
      </c>
      <c r="J8" s="138"/>
      <c r="K8" s="138"/>
      <c r="L8" s="138"/>
      <c r="M8" s="138"/>
      <c r="N8" s="138"/>
      <c r="O8" s="138"/>
      <c r="P8" s="138"/>
      <c r="Q8" s="138"/>
      <c r="R8" s="138">
        <v>100000</v>
      </c>
      <c r="S8" s="138"/>
      <c r="T8" s="138"/>
      <c r="U8" s="138">
        <v>100000</v>
      </c>
      <c r="V8" s="138"/>
      <c r="W8" s="138"/>
    </row>
    <row r="9" ht="52.5" customHeight="1" outlineLevel="1" spans="1:23">
      <c r="A9" s="136" t="s">
        <v>264</v>
      </c>
      <c r="B9" s="136" t="s">
        <v>265</v>
      </c>
      <c r="C9" s="136" t="s">
        <v>263</v>
      </c>
      <c r="D9" s="136" t="s">
        <v>47</v>
      </c>
      <c r="E9" s="136" t="s">
        <v>83</v>
      </c>
      <c r="F9" s="136" t="s">
        <v>84</v>
      </c>
      <c r="G9" s="136" t="s">
        <v>223</v>
      </c>
      <c r="H9" s="136" t="s">
        <v>224</v>
      </c>
      <c r="I9" s="138">
        <v>100000</v>
      </c>
      <c r="J9" s="138"/>
      <c r="K9" s="138"/>
      <c r="L9" s="138"/>
      <c r="M9" s="138"/>
      <c r="N9" s="138"/>
      <c r="O9" s="138"/>
      <c r="P9" s="138"/>
      <c r="Q9" s="138"/>
      <c r="R9" s="138">
        <v>100000</v>
      </c>
      <c r="S9" s="138"/>
      <c r="T9" s="138"/>
      <c r="U9" s="138">
        <v>100000</v>
      </c>
      <c r="V9" s="138"/>
      <c r="W9" s="138"/>
    </row>
    <row r="10" ht="52.5" customHeight="1" spans="1:23">
      <c r="A10" s="136"/>
      <c r="B10" s="136"/>
      <c r="C10" s="136" t="s">
        <v>266</v>
      </c>
      <c r="D10" s="136"/>
      <c r="E10" s="136"/>
      <c r="F10" s="136"/>
      <c r="G10" s="136"/>
      <c r="H10" s="136"/>
      <c r="I10" s="138">
        <v>300000</v>
      </c>
      <c r="J10" s="138">
        <v>300000</v>
      </c>
      <c r="K10" s="138">
        <v>300000</v>
      </c>
      <c r="L10" s="138"/>
      <c r="M10" s="138"/>
      <c r="N10" s="136"/>
      <c r="O10" s="136"/>
      <c r="P10" s="136"/>
      <c r="Q10" s="138"/>
      <c r="R10" s="138"/>
      <c r="S10" s="138"/>
      <c r="T10" s="138"/>
      <c r="U10" s="138"/>
      <c r="V10" s="138"/>
      <c r="W10" s="138"/>
    </row>
    <row r="11" ht="52.5" customHeight="1" outlineLevel="1" spans="1:23">
      <c r="A11" s="136" t="s">
        <v>264</v>
      </c>
      <c r="B11" s="136" t="s">
        <v>267</v>
      </c>
      <c r="C11" s="136" t="s">
        <v>266</v>
      </c>
      <c r="D11" s="136" t="s">
        <v>47</v>
      </c>
      <c r="E11" s="136" t="s">
        <v>83</v>
      </c>
      <c r="F11" s="136" t="s">
        <v>84</v>
      </c>
      <c r="G11" s="136" t="s">
        <v>223</v>
      </c>
      <c r="H11" s="136" t="s">
        <v>224</v>
      </c>
      <c r="I11" s="138">
        <v>20000</v>
      </c>
      <c r="J11" s="138">
        <v>20000</v>
      </c>
      <c r="K11" s="138">
        <v>20000</v>
      </c>
      <c r="L11" s="138"/>
      <c r="M11" s="138"/>
      <c r="N11" s="136"/>
      <c r="O11" s="136"/>
      <c r="P11" s="136"/>
      <c r="Q11" s="138"/>
      <c r="R11" s="138"/>
      <c r="S11" s="138"/>
      <c r="T11" s="138"/>
      <c r="U11" s="138"/>
      <c r="V11" s="138"/>
      <c r="W11" s="138"/>
    </row>
    <row r="12" ht="52.5" customHeight="1" outlineLevel="1" spans="1:23">
      <c r="A12" s="136" t="s">
        <v>264</v>
      </c>
      <c r="B12" s="136" t="s">
        <v>267</v>
      </c>
      <c r="C12" s="136" t="s">
        <v>266</v>
      </c>
      <c r="D12" s="136" t="s">
        <v>47</v>
      </c>
      <c r="E12" s="136" t="s">
        <v>83</v>
      </c>
      <c r="F12" s="136" t="s">
        <v>84</v>
      </c>
      <c r="G12" s="136" t="s">
        <v>227</v>
      </c>
      <c r="H12" s="136" t="s">
        <v>228</v>
      </c>
      <c r="I12" s="138">
        <v>27000</v>
      </c>
      <c r="J12" s="138">
        <v>27000</v>
      </c>
      <c r="K12" s="138">
        <v>27000</v>
      </c>
      <c r="L12" s="138"/>
      <c r="M12" s="138"/>
      <c r="N12" s="136"/>
      <c r="O12" s="136"/>
      <c r="P12" s="136"/>
      <c r="Q12" s="138"/>
      <c r="R12" s="138"/>
      <c r="S12" s="138"/>
      <c r="T12" s="138"/>
      <c r="U12" s="138"/>
      <c r="V12" s="138"/>
      <c r="W12" s="138"/>
    </row>
    <row r="13" ht="52.5" customHeight="1" outlineLevel="1" spans="1:23">
      <c r="A13" s="136" t="s">
        <v>264</v>
      </c>
      <c r="B13" s="136" t="s">
        <v>267</v>
      </c>
      <c r="C13" s="136" t="s">
        <v>266</v>
      </c>
      <c r="D13" s="136" t="s">
        <v>47</v>
      </c>
      <c r="E13" s="136" t="s">
        <v>83</v>
      </c>
      <c r="F13" s="136" t="s">
        <v>84</v>
      </c>
      <c r="G13" s="136" t="s">
        <v>229</v>
      </c>
      <c r="H13" s="136" t="s">
        <v>230</v>
      </c>
      <c r="I13" s="138">
        <v>20000</v>
      </c>
      <c r="J13" s="138">
        <v>20000</v>
      </c>
      <c r="K13" s="138">
        <v>20000</v>
      </c>
      <c r="L13" s="138"/>
      <c r="M13" s="138"/>
      <c r="N13" s="136"/>
      <c r="O13" s="136"/>
      <c r="P13" s="136"/>
      <c r="Q13" s="138"/>
      <c r="R13" s="138"/>
      <c r="S13" s="138"/>
      <c r="T13" s="138"/>
      <c r="U13" s="138"/>
      <c r="V13" s="138"/>
      <c r="W13" s="138"/>
    </row>
    <row r="14" ht="52.5" customHeight="1" outlineLevel="1" spans="1:23">
      <c r="A14" s="136" t="s">
        <v>264</v>
      </c>
      <c r="B14" s="136" t="s">
        <v>267</v>
      </c>
      <c r="C14" s="136" t="s">
        <v>266</v>
      </c>
      <c r="D14" s="136" t="s">
        <v>47</v>
      </c>
      <c r="E14" s="136" t="s">
        <v>83</v>
      </c>
      <c r="F14" s="136" t="s">
        <v>84</v>
      </c>
      <c r="G14" s="136" t="s">
        <v>221</v>
      </c>
      <c r="H14" s="136" t="s">
        <v>222</v>
      </c>
      <c r="I14" s="138">
        <v>51000</v>
      </c>
      <c r="J14" s="138">
        <v>51000</v>
      </c>
      <c r="K14" s="138">
        <v>51000</v>
      </c>
      <c r="L14" s="138"/>
      <c r="M14" s="138"/>
      <c r="N14" s="136"/>
      <c r="O14" s="136"/>
      <c r="P14" s="136"/>
      <c r="Q14" s="138"/>
      <c r="R14" s="138"/>
      <c r="S14" s="138"/>
      <c r="T14" s="138"/>
      <c r="U14" s="138"/>
      <c r="V14" s="138"/>
      <c r="W14" s="138"/>
    </row>
    <row r="15" ht="52.5" customHeight="1" outlineLevel="1" spans="1:23">
      <c r="A15" s="136" t="s">
        <v>264</v>
      </c>
      <c r="B15" s="136" t="s">
        <v>267</v>
      </c>
      <c r="C15" s="136" t="s">
        <v>266</v>
      </c>
      <c r="D15" s="136" t="s">
        <v>47</v>
      </c>
      <c r="E15" s="136" t="s">
        <v>83</v>
      </c>
      <c r="F15" s="136" t="s">
        <v>84</v>
      </c>
      <c r="G15" s="136" t="s">
        <v>235</v>
      </c>
      <c r="H15" s="136" t="s">
        <v>167</v>
      </c>
      <c r="I15" s="138">
        <v>19000</v>
      </c>
      <c r="J15" s="138">
        <v>19000</v>
      </c>
      <c r="K15" s="138">
        <v>19000</v>
      </c>
      <c r="L15" s="138"/>
      <c r="M15" s="138"/>
      <c r="N15" s="136"/>
      <c r="O15" s="136"/>
      <c r="P15" s="136"/>
      <c r="Q15" s="138"/>
      <c r="R15" s="138"/>
      <c r="S15" s="138"/>
      <c r="T15" s="138"/>
      <c r="U15" s="138"/>
      <c r="V15" s="138"/>
      <c r="W15" s="138"/>
    </row>
    <row r="16" ht="52.5" customHeight="1" outlineLevel="1" spans="1:23">
      <c r="A16" s="136" t="s">
        <v>264</v>
      </c>
      <c r="B16" s="136" t="s">
        <v>267</v>
      </c>
      <c r="C16" s="136" t="s">
        <v>266</v>
      </c>
      <c r="D16" s="136" t="s">
        <v>47</v>
      </c>
      <c r="E16" s="136" t="s">
        <v>83</v>
      </c>
      <c r="F16" s="136" t="s">
        <v>84</v>
      </c>
      <c r="G16" s="136" t="s">
        <v>225</v>
      </c>
      <c r="H16" s="136" t="s">
        <v>226</v>
      </c>
      <c r="I16" s="138">
        <v>107200</v>
      </c>
      <c r="J16" s="138">
        <v>107200</v>
      </c>
      <c r="K16" s="138">
        <v>107200</v>
      </c>
      <c r="L16" s="138"/>
      <c r="M16" s="138"/>
      <c r="N16" s="136"/>
      <c r="O16" s="136"/>
      <c r="P16" s="136"/>
      <c r="Q16" s="138"/>
      <c r="R16" s="138"/>
      <c r="S16" s="138"/>
      <c r="T16" s="138"/>
      <c r="U16" s="138"/>
      <c r="V16" s="138"/>
      <c r="W16" s="138"/>
    </row>
    <row r="17" ht="52.5" customHeight="1" outlineLevel="1" spans="1:23">
      <c r="A17" s="136" t="s">
        <v>264</v>
      </c>
      <c r="B17" s="136" t="s">
        <v>267</v>
      </c>
      <c r="C17" s="136" t="s">
        <v>266</v>
      </c>
      <c r="D17" s="136" t="s">
        <v>47</v>
      </c>
      <c r="E17" s="136" t="s">
        <v>83</v>
      </c>
      <c r="F17" s="136" t="s">
        <v>84</v>
      </c>
      <c r="G17" s="136" t="s">
        <v>238</v>
      </c>
      <c r="H17" s="136" t="s">
        <v>239</v>
      </c>
      <c r="I17" s="138">
        <v>28600</v>
      </c>
      <c r="J17" s="138">
        <v>28600</v>
      </c>
      <c r="K17" s="138">
        <v>28600</v>
      </c>
      <c r="L17" s="138"/>
      <c r="M17" s="138"/>
      <c r="N17" s="136"/>
      <c r="O17" s="136"/>
      <c r="P17" s="136"/>
      <c r="Q17" s="138"/>
      <c r="R17" s="138"/>
      <c r="S17" s="138"/>
      <c r="T17" s="138"/>
      <c r="U17" s="138"/>
      <c r="V17" s="138"/>
      <c r="W17" s="138"/>
    </row>
    <row r="18" ht="52.5" customHeight="1" outlineLevel="1" spans="1:23">
      <c r="A18" s="136" t="s">
        <v>264</v>
      </c>
      <c r="B18" s="136" t="s">
        <v>267</v>
      </c>
      <c r="C18" s="136" t="s">
        <v>266</v>
      </c>
      <c r="D18" s="136" t="s">
        <v>47</v>
      </c>
      <c r="E18" s="136" t="s">
        <v>83</v>
      </c>
      <c r="F18" s="136" t="s">
        <v>84</v>
      </c>
      <c r="G18" s="136" t="s">
        <v>231</v>
      </c>
      <c r="H18" s="136" t="s">
        <v>232</v>
      </c>
      <c r="I18" s="138">
        <v>15000</v>
      </c>
      <c r="J18" s="138">
        <v>15000</v>
      </c>
      <c r="K18" s="138">
        <v>15000</v>
      </c>
      <c r="L18" s="138"/>
      <c r="M18" s="138"/>
      <c r="N18" s="136"/>
      <c r="O18" s="136"/>
      <c r="P18" s="136"/>
      <c r="Q18" s="138"/>
      <c r="R18" s="138"/>
      <c r="S18" s="138"/>
      <c r="T18" s="138"/>
      <c r="U18" s="138"/>
      <c r="V18" s="138"/>
      <c r="W18" s="138"/>
    </row>
    <row r="19" ht="52.5" customHeight="1" outlineLevel="1" spans="1:23">
      <c r="A19" s="136" t="s">
        <v>264</v>
      </c>
      <c r="B19" s="136" t="s">
        <v>267</v>
      </c>
      <c r="C19" s="136" t="s">
        <v>266</v>
      </c>
      <c r="D19" s="136" t="s">
        <v>47</v>
      </c>
      <c r="E19" s="136" t="s">
        <v>83</v>
      </c>
      <c r="F19" s="136" t="s">
        <v>84</v>
      </c>
      <c r="G19" s="136" t="s">
        <v>236</v>
      </c>
      <c r="H19" s="136" t="s">
        <v>237</v>
      </c>
      <c r="I19" s="138">
        <v>5000</v>
      </c>
      <c r="J19" s="138">
        <v>5000</v>
      </c>
      <c r="K19" s="138">
        <v>5000</v>
      </c>
      <c r="L19" s="138"/>
      <c r="M19" s="138"/>
      <c r="N19" s="136"/>
      <c r="O19" s="136"/>
      <c r="P19" s="136"/>
      <c r="Q19" s="138"/>
      <c r="R19" s="138"/>
      <c r="S19" s="138"/>
      <c r="T19" s="138"/>
      <c r="U19" s="138"/>
      <c r="V19" s="138"/>
      <c r="W19" s="138"/>
    </row>
    <row r="20" ht="52.5" customHeight="1" outlineLevel="1" spans="1:23">
      <c r="A20" s="136" t="s">
        <v>264</v>
      </c>
      <c r="B20" s="136" t="s">
        <v>267</v>
      </c>
      <c r="C20" s="136" t="s">
        <v>266</v>
      </c>
      <c r="D20" s="136" t="s">
        <v>47</v>
      </c>
      <c r="E20" s="136" t="s">
        <v>83</v>
      </c>
      <c r="F20" s="136" t="s">
        <v>84</v>
      </c>
      <c r="G20" s="136" t="s">
        <v>244</v>
      </c>
      <c r="H20" s="136" t="s">
        <v>245</v>
      </c>
      <c r="I20" s="138">
        <v>7200</v>
      </c>
      <c r="J20" s="138">
        <v>7200</v>
      </c>
      <c r="K20" s="138">
        <v>7200</v>
      </c>
      <c r="L20" s="138"/>
      <c r="M20" s="138"/>
      <c r="N20" s="136"/>
      <c r="O20" s="136"/>
      <c r="P20" s="136"/>
      <c r="Q20" s="138"/>
      <c r="R20" s="138"/>
      <c r="S20" s="138"/>
      <c r="T20" s="138"/>
      <c r="U20" s="138"/>
      <c r="V20" s="138"/>
      <c r="W20" s="138"/>
    </row>
    <row r="21" ht="52.5" customHeight="1" spans="1:23">
      <c r="A21" s="136"/>
      <c r="B21" s="136"/>
      <c r="C21" s="136" t="s">
        <v>268</v>
      </c>
      <c r="D21" s="136"/>
      <c r="E21" s="136"/>
      <c r="F21" s="136"/>
      <c r="G21" s="136"/>
      <c r="H21" s="136"/>
      <c r="I21" s="138">
        <v>2630000</v>
      </c>
      <c r="J21" s="138"/>
      <c r="K21" s="138"/>
      <c r="L21" s="138">
        <v>2630000</v>
      </c>
      <c r="M21" s="138"/>
      <c r="N21" s="136"/>
      <c r="O21" s="136"/>
      <c r="P21" s="136"/>
      <c r="Q21" s="138"/>
      <c r="R21" s="138"/>
      <c r="S21" s="138"/>
      <c r="T21" s="138"/>
      <c r="U21" s="138"/>
      <c r="V21" s="138"/>
      <c r="W21" s="138"/>
    </row>
    <row r="22" ht="52.5" customHeight="1" outlineLevel="1" spans="1:23">
      <c r="A22" s="136" t="s">
        <v>264</v>
      </c>
      <c r="B22" s="136" t="s">
        <v>269</v>
      </c>
      <c r="C22" s="136" t="s">
        <v>268</v>
      </c>
      <c r="D22" s="136" t="s">
        <v>47</v>
      </c>
      <c r="E22" s="136" t="s">
        <v>112</v>
      </c>
      <c r="F22" s="136" t="s">
        <v>113</v>
      </c>
      <c r="G22" s="136" t="s">
        <v>238</v>
      </c>
      <c r="H22" s="136" t="s">
        <v>239</v>
      </c>
      <c r="I22" s="138">
        <v>1630000</v>
      </c>
      <c r="J22" s="138"/>
      <c r="K22" s="138"/>
      <c r="L22" s="138">
        <v>1630000</v>
      </c>
      <c r="M22" s="138"/>
      <c r="N22" s="136"/>
      <c r="O22" s="136"/>
      <c r="P22" s="136"/>
      <c r="Q22" s="138"/>
      <c r="R22" s="138"/>
      <c r="S22" s="138"/>
      <c r="T22" s="138"/>
      <c r="U22" s="138"/>
      <c r="V22" s="138"/>
      <c r="W22" s="138"/>
    </row>
    <row r="23" ht="52.5" customHeight="1" outlineLevel="1" spans="1:23">
      <c r="A23" s="136" t="s">
        <v>264</v>
      </c>
      <c r="B23" s="136" t="s">
        <v>269</v>
      </c>
      <c r="C23" s="136" t="s">
        <v>268</v>
      </c>
      <c r="D23" s="136" t="s">
        <v>47</v>
      </c>
      <c r="E23" s="136" t="s">
        <v>112</v>
      </c>
      <c r="F23" s="136" t="s">
        <v>113</v>
      </c>
      <c r="G23" s="136" t="s">
        <v>270</v>
      </c>
      <c r="H23" s="136" t="s">
        <v>271</v>
      </c>
      <c r="I23" s="138">
        <v>880000</v>
      </c>
      <c r="J23" s="138"/>
      <c r="K23" s="138"/>
      <c r="L23" s="138">
        <v>880000</v>
      </c>
      <c r="M23" s="138"/>
      <c r="N23" s="136"/>
      <c r="O23" s="136"/>
      <c r="P23" s="136"/>
      <c r="Q23" s="138"/>
      <c r="R23" s="138"/>
      <c r="S23" s="138"/>
      <c r="T23" s="138"/>
      <c r="U23" s="138"/>
      <c r="V23" s="138"/>
      <c r="W23" s="138"/>
    </row>
    <row r="24" ht="52.5" customHeight="1" outlineLevel="1" spans="1:23">
      <c r="A24" s="136" t="s">
        <v>264</v>
      </c>
      <c r="B24" s="136" t="s">
        <v>269</v>
      </c>
      <c r="C24" s="136" t="s">
        <v>268</v>
      </c>
      <c r="D24" s="136" t="s">
        <v>47</v>
      </c>
      <c r="E24" s="136" t="s">
        <v>112</v>
      </c>
      <c r="F24" s="136" t="s">
        <v>113</v>
      </c>
      <c r="G24" s="136" t="s">
        <v>272</v>
      </c>
      <c r="H24" s="136" t="s">
        <v>273</v>
      </c>
      <c r="I24" s="138">
        <v>120000</v>
      </c>
      <c r="J24" s="138"/>
      <c r="K24" s="138"/>
      <c r="L24" s="138">
        <v>120000</v>
      </c>
      <c r="M24" s="138"/>
      <c r="N24" s="136"/>
      <c r="O24" s="136"/>
      <c r="P24" s="136"/>
      <c r="Q24" s="138"/>
      <c r="R24" s="138"/>
      <c r="S24" s="138"/>
      <c r="T24" s="138"/>
      <c r="U24" s="138"/>
      <c r="V24" s="138"/>
      <c r="W24" s="138"/>
    </row>
    <row r="25" ht="30" customHeight="1" spans="1:23">
      <c r="A25" s="137" t="s">
        <v>31</v>
      </c>
      <c r="B25" s="137"/>
      <c r="C25" s="137"/>
      <c r="D25" s="137"/>
      <c r="E25" s="137"/>
      <c r="F25" s="137"/>
      <c r="G25" s="137"/>
      <c r="H25" s="137"/>
      <c r="I25" s="138">
        <v>3030000</v>
      </c>
      <c r="J25" s="138">
        <v>300000</v>
      </c>
      <c r="K25" s="138">
        <v>300000</v>
      </c>
      <c r="L25" s="138">
        <v>2630000</v>
      </c>
      <c r="M25" s="138"/>
      <c r="N25" s="138"/>
      <c r="O25" s="138"/>
      <c r="P25" s="138"/>
      <c r="Q25" s="138"/>
      <c r="R25" s="138">
        <v>100000</v>
      </c>
      <c r="S25" s="138"/>
      <c r="T25" s="138"/>
      <c r="U25" s="138">
        <v>100000</v>
      </c>
      <c r="V25" s="138"/>
      <c r="W25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274</v>
      </c>
    </row>
    <row r="2" ht="34.5" customHeight="1" spans="1:10">
      <c r="A2" s="128" t="str">
        <f>"2025"&amp;"年项目支出绩效目标表"</f>
        <v>2025年项目支出绩效目标表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275</v>
      </c>
      <c r="B4" s="129" t="s">
        <v>276</v>
      </c>
      <c r="C4" s="129" t="s">
        <v>277</v>
      </c>
      <c r="D4" s="129" t="s">
        <v>278</v>
      </c>
      <c r="E4" s="129" t="s">
        <v>279</v>
      </c>
      <c r="F4" s="129" t="s">
        <v>280</v>
      </c>
      <c r="G4" s="129" t="s">
        <v>281</v>
      </c>
      <c r="H4" s="129" t="s">
        <v>282</v>
      </c>
      <c r="I4" s="129" t="s">
        <v>283</v>
      </c>
      <c r="J4" s="129" t="s">
        <v>284</v>
      </c>
    </row>
    <row r="5" ht="22.5" customHeight="1" spans="1:10">
      <c r="A5" s="129" t="s">
        <v>60</v>
      </c>
      <c r="B5" s="129" t="s">
        <v>61</v>
      </c>
      <c r="C5" s="129" t="s">
        <v>62</v>
      </c>
      <c r="D5" s="129" t="s">
        <v>63</v>
      </c>
      <c r="E5" s="129" t="s">
        <v>64</v>
      </c>
      <c r="F5" s="129" t="s">
        <v>65</v>
      </c>
      <c r="G5" s="129" t="s">
        <v>66</v>
      </c>
      <c r="H5" s="129" t="s">
        <v>67</v>
      </c>
      <c r="I5" s="129" t="s">
        <v>68</v>
      </c>
      <c r="J5" s="129" t="s">
        <v>69</v>
      </c>
    </row>
    <row r="6" ht="52.5" customHeight="1" spans="1:10">
      <c r="A6" s="129" t="s">
        <v>47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266</v>
      </c>
      <c r="B7" s="130" t="s">
        <v>285</v>
      </c>
      <c r="C7" s="130" t="s">
        <v>286</v>
      </c>
      <c r="D7" s="130" t="s">
        <v>287</v>
      </c>
      <c r="E7" s="130" t="s">
        <v>266</v>
      </c>
      <c r="F7" s="130" t="s">
        <v>288</v>
      </c>
      <c r="G7" s="129" t="s">
        <v>289</v>
      </c>
      <c r="H7" s="129" t="s">
        <v>290</v>
      </c>
      <c r="I7" s="130" t="s">
        <v>291</v>
      </c>
      <c r="J7" s="130" t="s">
        <v>266</v>
      </c>
    </row>
    <row r="8" ht="52.5" customHeight="1" outlineLevel="1" spans="1:10">
      <c r="A8" s="130" t="s">
        <v>266</v>
      </c>
      <c r="B8" s="130" t="s">
        <v>285</v>
      </c>
      <c r="C8" s="130" t="s">
        <v>292</v>
      </c>
      <c r="D8" s="130" t="s">
        <v>293</v>
      </c>
      <c r="E8" s="130" t="s">
        <v>266</v>
      </c>
      <c r="F8" s="130" t="s">
        <v>288</v>
      </c>
      <c r="G8" s="129" t="s">
        <v>289</v>
      </c>
      <c r="H8" s="129" t="s">
        <v>290</v>
      </c>
      <c r="I8" s="130" t="s">
        <v>291</v>
      </c>
      <c r="J8" s="130" t="s">
        <v>266</v>
      </c>
    </row>
    <row r="9" ht="52.5" customHeight="1" outlineLevel="1" spans="1:10">
      <c r="A9" s="130" t="s">
        <v>266</v>
      </c>
      <c r="B9" s="130" t="s">
        <v>285</v>
      </c>
      <c r="C9" s="130" t="s">
        <v>294</v>
      </c>
      <c r="D9" s="130" t="s">
        <v>295</v>
      </c>
      <c r="E9" s="130" t="s">
        <v>266</v>
      </c>
      <c r="F9" s="130" t="s">
        <v>288</v>
      </c>
      <c r="G9" s="129" t="s">
        <v>191</v>
      </c>
      <c r="H9" s="129" t="s">
        <v>296</v>
      </c>
      <c r="I9" s="130" t="s">
        <v>291</v>
      </c>
      <c r="J9" s="130" t="s">
        <v>266</v>
      </c>
    </row>
    <row r="10" ht="52.5" customHeight="1" outlineLevel="1" spans="1:10">
      <c r="A10" s="130" t="s">
        <v>263</v>
      </c>
      <c r="B10" s="130" t="s">
        <v>263</v>
      </c>
      <c r="C10" s="130" t="s">
        <v>286</v>
      </c>
      <c r="D10" s="130" t="s">
        <v>287</v>
      </c>
      <c r="E10" s="130" t="s">
        <v>263</v>
      </c>
      <c r="F10" s="130" t="s">
        <v>288</v>
      </c>
      <c r="G10" s="129" t="s">
        <v>289</v>
      </c>
      <c r="H10" s="129" t="s">
        <v>290</v>
      </c>
      <c r="I10" s="130" t="s">
        <v>291</v>
      </c>
      <c r="J10" s="130" t="s">
        <v>263</v>
      </c>
    </row>
    <row r="11" ht="52.5" customHeight="1" outlineLevel="1" spans="1:10">
      <c r="A11" s="130" t="s">
        <v>263</v>
      </c>
      <c r="B11" s="130" t="s">
        <v>263</v>
      </c>
      <c r="C11" s="130" t="s">
        <v>292</v>
      </c>
      <c r="D11" s="130" t="s">
        <v>293</v>
      </c>
      <c r="E11" s="130" t="s">
        <v>263</v>
      </c>
      <c r="F11" s="130" t="s">
        <v>288</v>
      </c>
      <c r="G11" s="129" t="s">
        <v>289</v>
      </c>
      <c r="H11" s="129" t="s">
        <v>290</v>
      </c>
      <c r="I11" s="130" t="s">
        <v>291</v>
      </c>
      <c r="J11" s="130" t="s">
        <v>263</v>
      </c>
    </row>
    <row r="12" ht="52.5" customHeight="1" outlineLevel="1" spans="1:10">
      <c r="A12" s="130" t="s">
        <v>263</v>
      </c>
      <c r="B12" s="130" t="s">
        <v>263</v>
      </c>
      <c r="C12" s="130" t="s">
        <v>294</v>
      </c>
      <c r="D12" s="130" t="s">
        <v>295</v>
      </c>
      <c r="E12" s="130" t="s">
        <v>263</v>
      </c>
      <c r="F12" s="130" t="s">
        <v>288</v>
      </c>
      <c r="G12" s="129" t="s">
        <v>191</v>
      </c>
      <c r="H12" s="129" t="s">
        <v>296</v>
      </c>
      <c r="I12" s="130" t="s">
        <v>291</v>
      </c>
      <c r="J12" s="130" t="s">
        <v>263</v>
      </c>
    </row>
    <row r="13" ht="52.5" customHeight="1" outlineLevel="1" spans="1:10">
      <c r="A13" s="130" t="s">
        <v>268</v>
      </c>
      <c r="B13" s="130" t="s">
        <v>268</v>
      </c>
      <c r="C13" s="130" t="s">
        <v>286</v>
      </c>
      <c r="D13" s="130" t="s">
        <v>287</v>
      </c>
      <c r="E13" s="130" t="s">
        <v>268</v>
      </c>
      <c r="F13" s="130" t="s">
        <v>288</v>
      </c>
      <c r="G13" s="129" t="s">
        <v>297</v>
      </c>
      <c r="H13" s="129" t="s">
        <v>290</v>
      </c>
      <c r="I13" s="130" t="s">
        <v>291</v>
      </c>
      <c r="J13" s="130" t="s">
        <v>268</v>
      </c>
    </row>
    <row r="14" ht="52.5" customHeight="1" outlineLevel="1" spans="1:10">
      <c r="A14" s="130" t="s">
        <v>268</v>
      </c>
      <c r="B14" s="130" t="s">
        <v>268</v>
      </c>
      <c r="C14" s="130" t="s">
        <v>292</v>
      </c>
      <c r="D14" s="130" t="s">
        <v>293</v>
      </c>
      <c r="E14" s="130" t="s">
        <v>268</v>
      </c>
      <c r="F14" s="130" t="s">
        <v>288</v>
      </c>
      <c r="G14" s="129" t="s">
        <v>297</v>
      </c>
      <c r="H14" s="129" t="s">
        <v>290</v>
      </c>
      <c r="I14" s="130" t="s">
        <v>291</v>
      </c>
      <c r="J14" s="130" t="s">
        <v>268</v>
      </c>
    </row>
    <row r="15" ht="52.5" customHeight="1" outlineLevel="1" spans="1:10">
      <c r="A15" s="130" t="s">
        <v>268</v>
      </c>
      <c r="B15" s="130" t="s">
        <v>268</v>
      </c>
      <c r="C15" s="130" t="s">
        <v>294</v>
      </c>
      <c r="D15" s="130" t="s">
        <v>295</v>
      </c>
      <c r="E15" s="130" t="s">
        <v>268</v>
      </c>
      <c r="F15" s="130" t="s">
        <v>288</v>
      </c>
      <c r="G15" s="129" t="s">
        <v>298</v>
      </c>
      <c r="H15" s="129" t="s">
        <v>296</v>
      </c>
      <c r="I15" s="130" t="s">
        <v>291</v>
      </c>
      <c r="J15" s="130" t="s">
        <v>268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2025-03-19T09:09:00Z</dcterms:created>
  <dcterms:modified xsi:type="dcterms:W3CDTF">2025-04-29T01:28:54Z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A89F653834B34CD1B4A0BB83869B00BF_12</vt:lpwstr>
  </property>
</Properties>
</file>