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<sst xmlns="http://schemas.openxmlformats.org/spreadsheetml/2006/main" count="59" uniqueCount="43">
  <si>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德宏州泼水节期间酒店客房价格监测表（芒市）</t>
  </si>
  <si>
    <t>填报单位：芒市发展和改革局</t>
  </si>
  <si>
    <t>填报日期：2026年4月14日</t>
  </si>
  <si>
    <t>单位：元/间</t>
  </si>
  <si>
    <t>序号</t>
  </si>
  <si>
    <t>酒店名称</t>
  </si>
  <si>
    <t>地   址</t>
  </si>
  <si>
    <t>联系电话</t>
  </si>
  <si>
    <t>水牌价格</t>
  </si>
  <si>
    <t>日常价格</t>
  </si>
  <si>
    <t>节假日价格</t>
  </si>
  <si>
    <t>节假日较日常价格涨幅（%）</t>
  </si>
  <si>
    <t>备注</t>
  </si>
  <si>
    <t>套房</t>
  </si>
  <si>
    <t>单间</t>
  </si>
  <si>
    <t>标间</t>
  </si>
  <si>
    <t>三人间及以上</t>
  </si>
  <si>
    <t>平均涨幅</t>
  </si>
  <si>
    <t>丽红酒店</t>
  </si>
  <si>
    <t>广腊亮街18号</t>
  </si>
  <si>
    <t>皇佳大酒店</t>
  </si>
  <si>
    <t>白象街88号</t>
  </si>
  <si>
    <t>228-248</t>
  </si>
  <si>
    <t>凤池大酒店</t>
  </si>
  <si>
    <t>白象街68号</t>
  </si>
  <si>
    <t>138-148</t>
  </si>
  <si>
    <t>融深酒店</t>
  </si>
  <si>
    <t>新华路18号</t>
  </si>
  <si>
    <t>297-462</t>
  </si>
  <si>
    <t>198-278</t>
  </si>
  <si>
    <t>佳丽娜</t>
  </si>
  <si>
    <t>金孔雀大街8号</t>
  </si>
  <si>
    <t>同舟客栈</t>
  </si>
  <si>
    <t>傣族古镇</t>
  </si>
  <si>
    <t>欣嵘居</t>
  </si>
  <si>
    <t>868-928</t>
  </si>
  <si>
    <t>240-260</t>
  </si>
  <si>
    <t>喜林悦民宿</t>
  </si>
  <si>
    <t>13577546522</t>
  </si>
  <si>
    <t>309-348</t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</si>
  <si>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重点节假日主要包括春节、目瑙纵歌节、泼水节、劳动节、国庆节等。</t>
    </r>
  </si>
  <si>
    <r>
      <rPr>
        <sz val="11"/>
        <color theme="1"/>
        <rFont val="Times New Roman"/>
        <charset val="134"/>
      </rPr>
      <t xml:space="preserve">       2.</t>
    </r>
    <r>
      <rPr>
        <sz val="11"/>
        <color theme="1"/>
        <rFont val="方正仿宋_GBK"/>
        <charset val="134"/>
      </rPr>
      <t>各县市在确定监测酒店后，应尽量保持调查点相对稳定，便于数据分析比较。</t>
    </r>
  </si>
  <si>
    <r>
      <rPr>
        <sz val="11"/>
        <color theme="1"/>
        <rFont val="Times New Roman"/>
        <charset val="134"/>
      </rPr>
      <t xml:space="preserve">       3.</t>
    </r>
    <r>
      <rPr>
        <sz val="11"/>
        <color theme="1"/>
        <rFont val="方正仿宋_GBK"/>
        <charset val="134"/>
      </rPr>
      <t>各县市在确定监测点时，应选取不少于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家酒店，除选取大酒店外，还应注重关注一般酒店。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</si>
</sst>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方正仿宋_GBK"/>
      <charset val="134"/>
    </font>
    <font>
      <b/>
      <sz val="12"/>
      <color theme="1"/>
      <name val="方正仿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tabSelected="1" workbookViewId="0">
      <selection activeCell="S16" sqref="S16"/>
    </sheetView>
  </sheetViews>
  <sheetFormatPr defaultColWidth="14.5" defaultRowHeight="24" customHeight="1"/>
  <cols>
    <col min="1" max="1" width="7.875" customWidth="1"/>
    <col min="2" max="2" width="11.125" customWidth="1"/>
    <col min="3" max="3" width="13" customWidth="1"/>
    <col min="4" max="4" width="12.875" customWidth="1"/>
    <col min="5" max="18" width="8.625" customWidth="1"/>
    <col min="19" max="19" width="11.75" customWidth="1"/>
    <col min="20" max="20" width="8.625" customWidth="1"/>
    <col min="21" max="21" width="9.75" customWidth="1"/>
    <col min="22" max="22" width="7" customWidth="1"/>
    <col min="23" max="16384" width="14.5" customWidth="1"/>
  </cols>
  <sheetData>
    <row r="1" ht="41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1" customHeight="1" spans="1:22">
      <c r="A2" s="2" t="s">
        <v>1</v>
      </c>
      <c r="B2" s="2"/>
      <c r="C2" s="2"/>
      <c r="D2" s="2" t="s">
        <v>2</v>
      </c>
      <c r="E2" s="2"/>
      <c r="F2" s="2"/>
      <c r="G2" s="2"/>
      <c r="H2" t="s">
        <v>3</v>
      </c>
    </row>
    <row r="3" ht="42" customHeight="1" spans="1:22">
      <c r="A3" s="3" t="s">
        <v>4</v>
      </c>
      <c r="B3" s="3" t="s">
        <v>5</v>
      </c>
      <c r="C3" s="3" t="s">
        <v>6</v>
      </c>
      <c r="D3" s="3" t="s">
        <v>7</v>
      </c>
      <c r="E3" s="4" t="s">
        <v>8</v>
      </c>
      <c r="F3" s="4"/>
      <c r="G3" s="4"/>
      <c r="H3" s="4"/>
      <c r="I3" s="4" t="s">
        <v>9</v>
      </c>
      <c r="J3" s="4"/>
      <c r="K3" s="4"/>
      <c r="L3" s="4"/>
      <c r="M3" s="4" t="s">
        <v>10</v>
      </c>
      <c r="N3" s="4"/>
      <c r="O3" s="4"/>
      <c r="P3" s="4"/>
      <c r="Q3" s="5" t="s">
        <v>11</v>
      </c>
      <c r="R3" s="6"/>
      <c r="S3" s="6"/>
      <c r="T3" s="6"/>
      <c r="U3" s="7"/>
      <c r="V3" s="3" t="s">
        <v>12</v>
      </c>
    </row>
    <row r="4" ht="44" customHeight="1" spans="1:22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13</v>
      </c>
      <c r="R4" s="3" t="s">
        <v>14</v>
      </c>
      <c r="S4" s="3" t="s">
        <v>15</v>
      </c>
      <c r="T4" s="3" t="s">
        <v>16</v>
      </c>
      <c r="U4" s="3" t="s">
        <v>17</v>
      </c>
      <c r="V4" s="3"/>
    </row>
    <row r="5" customHeight="1" spans="1:22">
      <c r="A5" s="8">
        <v>1</v>
      </c>
      <c r="B5" s="9" t="s">
        <v>18</v>
      </c>
      <c r="C5" s="9" t="s">
        <v>19</v>
      </c>
      <c r="D5" s="9">
        <v>13988225507</v>
      </c>
      <c r="E5" s="9">
        <v>388</v>
      </c>
      <c r="F5" s="9">
        <v>388</v>
      </c>
      <c r="G5" s="9">
        <v>388</v>
      </c>
      <c r="H5" s="9">
        <v>588</v>
      </c>
      <c r="I5" s="9">
        <v>129</v>
      </c>
      <c r="J5" s="9">
        <v>129</v>
      </c>
      <c r="K5" s="9">
        <v>129</v>
      </c>
      <c r="L5" s="9">
        <v>129</v>
      </c>
      <c r="M5" s="9">
        <v>288</v>
      </c>
      <c r="N5" s="9">
        <v>288</v>
      </c>
      <c r="O5" s="9">
        <v>288</v>
      </c>
      <c r="P5" s="9">
        <v>328</v>
      </c>
      <c r="Q5" s="10">
        <f>(M5-I5)/I5*100</f>
        <v>123.25581395</v>
      </c>
      <c r="R5" s="10">
        <f>(N5-J5)/J5*100</f>
        <v>123.25581395</v>
      </c>
      <c r="S5" s="10">
        <f>(O5-K5)/K5*100</f>
        <v>123.25581395</v>
      </c>
      <c r="T5" s="10">
        <f>(P5-L5)/L5*100</f>
        <v>154.26356589</v>
      </c>
      <c r="U5" s="10">
        <f>(Q5-M5)/M5*100</f>
        <v>-57.202842377</v>
      </c>
      <c r="V5" s="9"/>
    </row>
    <row r="6" customHeight="1" spans="1:22">
      <c r="A6" s="8">
        <v>2</v>
      </c>
      <c r="B6" s="9" t="s">
        <v>20</v>
      </c>
      <c r="C6" s="9" t="s">
        <v>21</v>
      </c>
      <c r="D6" s="9">
        <v>13988200576</v>
      </c>
      <c r="E6" s="9">
        <v>888</v>
      </c>
      <c r="F6" s="9">
        <v>688</v>
      </c>
      <c r="G6" s="9">
        <v>688</v>
      </c>
      <c r="H6" s="9">
        <v>0</v>
      </c>
      <c r="I6" s="9">
        <v>398</v>
      </c>
      <c r="J6" s="9" t="s">
        <v>22</v>
      </c>
      <c r="K6" s="9">
        <v>228</v>
      </c>
      <c r="L6" s="9">
        <v>0</v>
      </c>
      <c r="M6" s="9">
        <v>888</v>
      </c>
      <c r="N6" s="9">
        <v>498</v>
      </c>
      <c r="O6" s="9">
        <v>498</v>
      </c>
      <c r="P6" s="9">
        <v>0</v>
      </c>
      <c r="Q6" s="10">
        <f t="shared" ref="Q6:Q13" si="0">(M6-I6)/I6*100</f>
        <v>123.11557789</v>
      </c>
      <c r="R6" s="10" t="str">
        <f t="shared" ref="R6:R13" si="1">(N6-J6)/J6*100</f>
        <v>#VALUE!</v>
      </c>
      <c r="S6" s="10">
        <f t="shared" ref="S6:S13" si="2">(O6-K6)/K6*100</f>
        <v>118.42105263</v>
      </c>
      <c r="T6" s="10" t="str">
        <f t="shared" ref="T6:T13" si="3">(P6-L6)/L6*100</f>
        <v>#DIV/0!</v>
      </c>
      <c r="U6" s="10">
        <f t="shared" ref="U6:U13" si="4">(Q6-M6)/M6*100</f>
        <v>-86.135633121</v>
      </c>
      <c r="V6" s="9"/>
    </row>
    <row r="7" customHeight="1" spans="1:22">
      <c r="A7" s="8">
        <v>3</v>
      </c>
      <c r="B7" s="9" t="s">
        <v>23</v>
      </c>
      <c r="C7" s="9" t="s">
        <v>24</v>
      </c>
      <c r="D7" s="9">
        <v>18565005223</v>
      </c>
      <c r="E7" s="9"/>
      <c r="F7" s="9">
        <v>1388</v>
      </c>
      <c r="G7" s="9">
        <v>1588</v>
      </c>
      <c r="H7" s="9">
        <v>1868</v>
      </c>
      <c r="I7" s="9"/>
      <c r="J7" s="9" t="s">
        <v>25</v>
      </c>
      <c r="K7" s="9" t="s">
        <v>25</v>
      </c>
      <c r="L7" s="9">
        <v>188</v>
      </c>
      <c r="M7" s="9"/>
      <c r="N7" s="9">
        <v>423</v>
      </c>
      <c r="O7" s="9">
        <v>396</v>
      </c>
      <c r="P7" s="9">
        <v>531</v>
      </c>
      <c r="Q7" s="10" t="str">
        <f t="shared" si="0"/>
        <v>#DIV/0!</v>
      </c>
      <c r="R7" s="10" t="str">
        <f t="shared" si="1"/>
        <v>#VALUE!</v>
      </c>
      <c r="S7" s="10" t="str">
        <f t="shared" si="2"/>
        <v>#VALUE!</v>
      </c>
      <c r="T7" s="10">
        <f t="shared" si="3"/>
        <v>182.44680851</v>
      </c>
      <c r="U7" s="10" t="str">
        <f t="shared" si="4"/>
        <v>#DIV/0!</v>
      </c>
      <c r="V7" s="9"/>
    </row>
    <row r="8" customHeight="1" spans="1:22">
      <c r="A8" s="8">
        <v>4</v>
      </c>
      <c r="B8" s="9" t="s">
        <v>26</v>
      </c>
      <c r="C8" s="9" t="s">
        <v>27</v>
      </c>
      <c r="D8" s="9">
        <v>13887862481</v>
      </c>
      <c r="E8" s="9"/>
      <c r="F8" s="9" t="s">
        <v>28</v>
      </c>
      <c r="G8" s="9">
        <v>472</v>
      </c>
      <c r="H8" s="9">
        <v>507</v>
      </c>
      <c r="I8" s="9"/>
      <c r="J8" s="9" t="s">
        <v>29</v>
      </c>
      <c r="K8" s="9">
        <v>298</v>
      </c>
      <c r="L8" s="9">
        <v>338</v>
      </c>
      <c r="M8" s="9"/>
      <c r="N8" s="9" t="s">
        <v>28</v>
      </c>
      <c r="O8" s="9">
        <v>472</v>
      </c>
      <c r="P8" s="9">
        <v>507</v>
      </c>
      <c r="Q8" s="10" t="str">
        <f t="shared" si="0"/>
        <v>#DIV/0!</v>
      </c>
      <c r="R8" s="10" t="str">
        <f t="shared" si="1"/>
        <v>#VALUE!</v>
      </c>
      <c r="S8" s="10">
        <f t="shared" si="2"/>
        <v>58.389261745</v>
      </c>
      <c r="T8" s="10">
        <f t="shared" si="3"/>
        <v>50</v>
      </c>
      <c r="U8" s="10" t="str">
        <f t="shared" si="4"/>
        <v>#DIV/0!</v>
      </c>
      <c r="V8" s="9"/>
    </row>
    <row r="9" customHeight="1" spans="1:22">
      <c r="A9" s="8">
        <v>5</v>
      </c>
      <c r="B9" s="9" t="s">
        <v>30</v>
      </c>
      <c r="C9" s="9" t="s">
        <v>31</v>
      </c>
      <c r="D9" s="9">
        <v>18153328533</v>
      </c>
      <c r="E9" s="9">
        <v>1498</v>
      </c>
      <c r="F9" s="9">
        <v>798</v>
      </c>
      <c r="G9" s="9">
        <v>898</v>
      </c>
      <c r="H9" s="9">
        <v>1798</v>
      </c>
      <c r="I9" s="9">
        <v>248</v>
      </c>
      <c r="J9" s="9">
        <v>178</v>
      </c>
      <c r="K9" s="9">
        <v>178</v>
      </c>
      <c r="L9" s="9">
        <v>398</v>
      </c>
      <c r="M9" s="9">
        <v>998</v>
      </c>
      <c r="N9" s="9">
        <v>528</v>
      </c>
      <c r="O9" s="9">
        <v>528</v>
      </c>
      <c r="P9" s="9">
        <v>798</v>
      </c>
      <c r="Q9" s="10">
        <f t="shared" si="0"/>
        <v>302.41935484</v>
      </c>
      <c r="R9" s="10">
        <f t="shared" si="1"/>
        <v>196.62921348</v>
      </c>
      <c r="S9" s="10">
        <f t="shared" si="2"/>
        <v>196.62921348</v>
      </c>
      <c r="T9" s="10">
        <f t="shared" si="3"/>
        <v>100.50251256</v>
      </c>
      <c r="U9" s="10">
        <f t="shared" si="4"/>
        <v>-69.697459435</v>
      </c>
      <c r="V9" s="9"/>
    </row>
    <row r="10" customHeight="1" spans="1:22">
      <c r="A10" s="8">
        <v>6</v>
      </c>
      <c r="B10" s="9" t="s">
        <v>32</v>
      </c>
      <c r="C10" s="9" t="s">
        <v>33</v>
      </c>
      <c r="D10" s="9">
        <v>17387534608</v>
      </c>
      <c r="E10" s="9">
        <v>1698</v>
      </c>
      <c r="F10" s="9">
        <v>988</v>
      </c>
      <c r="G10" s="9">
        <v>1388</v>
      </c>
      <c r="H10" s="9"/>
      <c r="I10" s="9">
        <v>698</v>
      </c>
      <c r="J10" s="9">
        <v>388</v>
      </c>
      <c r="K10" s="9">
        <v>480</v>
      </c>
      <c r="L10" s="9"/>
      <c r="M10" s="9">
        <v>1494</v>
      </c>
      <c r="N10" s="9">
        <v>500</v>
      </c>
      <c r="O10" s="9">
        <v>600</v>
      </c>
      <c r="P10" s="9">
        <v>700</v>
      </c>
      <c r="Q10" s="10">
        <f t="shared" si="0"/>
        <v>114.04011461</v>
      </c>
      <c r="R10" s="10">
        <f t="shared" si="1"/>
        <v>28.865979381</v>
      </c>
      <c r="S10" s="10">
        <f t="shared" si="2"/>
        <v>25</v>
      </c>
      <c r="T10" s="10" t="str">
        <f t="shared" si="3"/>
        <v>#DIV/0!</v>
      </c>
      <c r="U10" s="10">
        <f t="shared" si="4"/>
        <v>-92.366792864</v>
      </c>
      <c r="V10" s="9"/>
    </row>
    <row r="11" customHeight="1" spans="1:22">
      <c r="A11" s="8">
        <v>7</v>
      </c>
      <c r="B11" s="9" t="s">
        <v>34</v>
      </c>
      <c r="C11" s="9" t="s">
        <v>33</v>
      </c>
      <c r="D11" s="9">
        <v>17606924182</v>
      </c>
      <c r="E11" s="9">
        <v>1680</v>
      </c>
      <c r="F11" s="9">
        <v>828</v>
      </c>
      <c r="G11" s="9" t="s">
        <v>35</v>
      </c>
      <c r="H11" s="9">
        <v>1680</v>
      </c>
      <c r="I11" s="9"/>
      <c r="J11" s="9">
        <v>220</v>
      </c>
      <c r="K11" s="9" t="s">
        <v>36</v>
      </c>
      <c r="L11" s="9">
        <v>450</v>
      </c>
      <c r="M11" s="9"/>
      <c r="N11" s="9">
        <v>438</v>
      </c>
      <c r="O11" s="9">
        <v>525</v>
      </c>
      <c r="P11" s="9">
        <v>728</v>
      </c>
      <c r="Q11" s="10" t="str">
        <f t="shared" si="0"/>
        <v>#DIV/0!</v>
      </c>
      <c r="R11" s="10">
        <f t="shared" si="1"/>
        <v>99.090909091</v>
      </c>
      <c r="S11" s="10" t="str">
        <f t="shared" si="2"/>
        <v>#VALUE!</v>
      </c>
      <c r="T11" s="10">
        <f t="shared" si="3"/>
        <v>61.777777778</v>
      </c>
      <c r="U11" s="10" t="str">
        <f t="shared" si="4"/>
        <v>#DIV/0!</v>
      </c>
      <c r="V11" s="9"/>
    </row>
    <row r="12" customHeight="1" spans="1:22">
      <c r="A12" s="8">
        <v>8</v>
      </c>
      <c r="B12" s="9" t="s">
        <v>37</v>
      </c>
      <c r="C12" s="9" t="s">
        <v>33</v>
      </c>
      <c r="D12" s="9" t="s">
        <v>38</v>
      </c>
      <c r="E12" s="9">
        <v>1200</v>
      </c>
      <c r="F12" s="9">
        <v>800</v>
      </c>
      <c r="G12" s="9">
        <v>800</v>
      </c>
      <c r="H12" s="9"/>
      <c r="I12" s="9">
        <v>580</v>
      </c>
      <c r="J12" s="9">
        <v>268</v>
      </c>
      <c r="K12" s="9" t="s">
        <v>39</v>
      </c>
      <c r="L12" s="9"/>
      <c r="M12" s="9">
        <v>100</v>
      </c>
      <c r="N12" s="9">
        <v>600</v>
      </c>
      <c r="O12" s="9">
        <v>700</v>
      </c>
      <c r="P12" s="9"/>
      <c r="Q12" s="10">
        <f t="shared" si="0"/>
        <v>-82.75862069</v>
      </c>
      <c r="R12" s="10">
        <f t="shared" si="1"/>
        <v>123.88059701</v>
      </c>
      <c r="S12" s="10" t="str">
        <f t="shared" si="2"/>
        <v>#VALUE!</v>
      </c>
      <c r="T12" s="10" t="str">
        <f t="shared" si="3"/>
        <v>#DIV/0!</v>
      </c>
      <c r="U12" s="10">
        <f t="shared" si="4"/>
        <v>-182.75862069</v>
      </c>
      <c r="V12" s="9"/>
    </row>
    <row r="13" customHeight="1" spans="1:22">
      <c r="A13" s="8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 t="str">
        <f t="shared" si="0"/>
        <v>#DIV/0!</v>
      </c>
      <c r="R13" s="10" t="str">
        <f t="shared" si="1"/>
        <v>#DIV/0!</v>
      </c>
      <c r="S13" s="10" t="str">
        <f t="shared" si="2"/>
        <v>#DIV/0!</v>
      </c>
      <c r="T13" s="10" t="str">
        <f t="shared" si="3"/>
        <v>#DIV/0!</v>
      </c>
      <c r="U13" s="10" t="str">
        <f t="shared" si="4"/>
        <v>#DIV/0!</v>
      </c>
      <c r="V13" s="9"/>
    </row>
    <row r="14" customHeight="1" spans="1:22">
      <c r="A14" s="11" t="s">
        <v>40</v>
      </c>
      <c r="B14" s="11"/>
      <c r="C14" s="11"/>
      <c r="D14" s="11"/>
      <c r="E14" s="11"/>
      <c r="F14" s="11"/>
      <c r="G14" s="11"/>
    </row>
    <row r="15" customHeight="1" spans="1:22">
      <c r="A15" s="11" t="s">
        <v>41</v>
      </c>
      <c r="B15" s="11"/>
      <c r="C15" s="11"/>
      <c r="D15" s="11"/>
      <c r="E15" s="11"/>
      <c r="F15" s="11"/>
      <c r="G15" s="11"/>
    </row>
    <row r="16" customHeight="1" spans="1:22">
      <c r="A16" s="11" t="s">
        <v>42</v>
      </c>
      <c r="B16" s="11"/>
      <c r="C16" s="11"/>
      <c r="D16" s="11"/>
      <c r="E16" s="11"/>
      <c r="F16" s="11"/>
      <c r="G16" s="11"/>
    </row>
  </sheetData>
  <mergeCells count="12">
    <mergeCell ref="A1:V1"/>
    <mergeCell ref="A2:C2"/>
    <mergeCell ref="D2:G2"/>
    <mergeCell ref="E3:H3"/>
    <mergeCell ref="I3:L3"/>
    <mergeCell ref="M3:P3"/>
    <mergeCell ref="Q3:U3"/>
    <mergeCell ref="A3:A4"/>
    <mergeCell ref="B3:B4"/>
    <mergeCell ref="C3:C4"/>
    <mergeCell ref="D3:D4"/>
    <mergeCell ref="V3:V4"/>
  </mergeCells>
  <pageMargins left="0.75" right="0.75" top="1" bottom="1" header="0.5" footer="1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杨楠</cp:lastModifiedBy>
  <cp:revision>0</cp:revision>
  <dcterms:created xsi:type="dcterms:W3CDTF">2026-04-14T03:52:03Z</dcterms:created>
  <dcterms:modified xsi:type="dcterms:W3CDTF">2026-04-14T03:58:14Z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0792ACA6E3E34EEEB8A1FF09418C0DA4_12</vt:lpwstr>
  </property>
  <property fmtid="{D5CDD505-2E9C-101B-9397-08002B2CF9AE}" pid="3" name="KSOProductBuildVer">
    <vt:lpwstr>2052-12.1.0.23542</vt:lpwstr>
  </property>
</Properties>
</file>