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000" windowHeight="9675" firstSheet="21" activeTab="22"/>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GK12国有资产使用情况表" sheetId="12" r:id="rId12"/>
    <sheet name="GK13   2024年度部门整体支出绩效自评情况" sheetId="13" r:id="rId13"/>
    <sheet name="GK14   2024年度部门整体支出绩效自评表" sheetId="14" r:id="rId14"/>
    <sheet name="GK15-1   2024年项目支出绩效自评表" sheetId="15" r:id="rId15"/>
    <sheet name="GK15-2   2024年项目支出绩效自评表" sheetId="16" r:id="rId16"/>
    <sheet name="GK15-3   2024年项目支出绩效自评表" sheetId="17" r:id="rId17"/>
    <sheet name="GK15-4   2024年项目支出绩效自评表" sheetId="18" r:id="rId18"/>
    <sheet name="GK15-5   2024年项目支出绩效自评表" sheetId="19" r:id="rId19"/>
    <sheet name="GK15-6   2024年项目支出绩效自评表" sheetId="20" r:id="rId20"/>
    <sheet name="GK15-7   2024年项目支出绩效自评表" sheetId="21" r:id="rId21"/>
    <sheet name="GK15-8   2024年项目支出绩效自评表" sheetId="22" r:id="rId22"/>
    <sheet name="GK15-9   2024年项目支出绩效自评表" sheetId="23" r:id="rId2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<sst xmlns="http://schemas.openxmlformats.org/spreadsheetml/2006/main" count="2555" uniqueCount="802">
  <si>
    <t>收入支出决算表</t>
  </si>
  <si>
    <t>公开01表</t>
  </si>
  <si>
    <t>部门：芒市芒海镇人民政府</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</si>
  <si>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</si>
  <si>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</si>
  <si>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</si>
  <si>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</si>
  <si>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</si>
  <si>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</si>
  <si>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</si>
  <si>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</si>
  <si>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</si>
  <si>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</si>
  <si>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</si>
  <si>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</si>
  <si>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</si>
  <si>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</si>
  <si>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</si>
  <si>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</si>
  <si>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</si>
  <si>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</si>
  <si>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</si>
  <si>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</si>
  <si>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</si>
  <si>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</si>
  <si>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</si>
  <si>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</si>
  <si>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</si>
  <si>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</si>
  <si>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</si>
  <si>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</si>
  <si>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</si>
  <si>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</si>
  <si>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</si>
  <si>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</si>
  <si>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</si>
  <si>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</si>
  <si>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</si>
  <si>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</si>
  <si>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</si>
  <si>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</si>
  <si>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</si>
  <si>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</si>
  <si>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</si>
  <si>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</si>
  <si>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</si>
  <si>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</si>
  <si>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</si>
  <si>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</si>
  <si>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</si>
  <si>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</si>
  <si>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</si>
  <si>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</si>
  <si>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</si>
  <si>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</si>
  <si>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</si>
  <si>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</si>
  <si>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</si>
  <si>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</si>
  <si>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</si>
  <si>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</si>
  <si>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</si>
  <si>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</si>
  <si>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</si>
  <si>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</si>
  <si>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</si>
  <si>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</si>
  <si>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</si>
  <si>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</si>
  <si>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</si>
  <si>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</si>
  <si>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</si>
  <si>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</si>
  <si>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</si>
  <si>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</si>
  <si>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</si>
  <si>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</si>
  <si>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</si>
  <si>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</si>
  <si>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</si>
  <si>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</si>
  <si>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</si>
  <si>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</si>
  <si>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</si>
  <si>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</si>
  <si>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</si>
  <si>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</si>
  <si>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</si>
  <si>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</si>
  <si>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</si>
  <si>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</si>
  <si>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</si>
  <si>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</si>
  <si>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</si>
  <si>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</si>
  <si>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</si>
  <si>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</si>
  <si>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</si>
  <si>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</si>
  <si>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</si>
  <si>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</si>
  <si>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</si>
  <si>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</si>
  <si>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</si>
  <si>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</si>
  <si>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</si>
  <si>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</si>
  <si>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</si>
  <si>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</si>
  <si>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</si>
  <si>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</si>
  <si>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</si>
  <si>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</si>
  <si>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</si>
  <si>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</si>
  <si>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</si>
  <si>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</si>
  <si>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</si>
  <si>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</si>
  <si>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</si>
  <si>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</si>
  <si>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</si>
  <si>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</si>
  <si>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</si>
  <si>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</si>
  <si>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</si>
  <si>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</si>
  <si>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</si>
  <si>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</si>
  <si>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t>
  </si>
  <si>
    <t>一般公共服务支出</t>
  </si>
  <si>
    <t>20103</t>
  </si>
  <si>
    <t>政府办公厅（室）及相关机构事务</t>
  </si>
  <si>
    <t>2010301</t>
  </si>
  <si>
    <t>行政运行</t>
  </si>
  <si>
    <t>2010302</t>
  </si>
  <si>
    <t>一般行政管理事务</t>
  </si>
  <si>
    <t>20105</t>
  </si>
  <si>
    <t>统计信息事务</t>
  </si>
  <si>
    <t>2010507</t>
  </si>
  <si>
    <t>专项普查活动</t>
  </si>
  <si>
    <t>20131</t>
  </si>
  <si>
    <t>党委办公厅（室）及相关机构事务</t>
  </si>
  <si>
    <t>2013101</t>
  </si>
  <si>
    <t>2013102</t>
  </si>
  <si>
    <t>204</t>
  </si>
  <si>
    <t>公共安全支出</t>
  </si>
  <si>
    <t>20499</t>
  </si>
  <si>
    <t>其他公共安全支出</t>
  </si>
  <si>
    <t>2049999</t>
  </si>
  <si>
    <t>207</t>
  </si>
  <si>
    <t>文化旅游体育与传媒支出</t>
  </si>
  <si>
    <t>20701</t>
  </si>
  <si>
    <t>文化和旅游</t>
  </si>
  <si>
    <t>2070109</t>
  </si>
  <si>
    <t>群众文化</t>
  </si>
  <si>
    <t>208</t>
  </si>
  <si>
    <t>社会保障和就业支出</t>
  </si>
  <si>
    <t>20805</t>
  </si>
  <si>
    <t>行政事业单位养老支出</t>
  </si>
  <si>
    <t>2080505</t>
  </si>
  <si>
    <t>机关事业单位基本养老保险缴费支出</t>
  </si>
  <si>
    <t>2080506</t>
  </si>
  <si>
    <t>机关事业单位职业年金缴费支出</t>
  </si>
  <si>
    <t>20808</t>
  </si>
  <si>
    <t>抚恤</t>
  </si>
  <si>
    <t>2080899</t>
  </si>
  <si>
    <t>其他优抚支出</t>
  </si>
  <si>
    <t>20820</t>
  </si>
  <si>
    <t>临时救助</t>
  </si>
  <si>
    <t>2082001</t>
  </si>
  <si>
    <t>临时救助支出</t>
  </si>
  <si>
    <t>20899</t>
  </si>
  <si>
    <t>其他社会保障和就业支出</t>
  </si>
  <si>
    <t>2089999</t>
  </si>
  <si>
    <t>210</t>
  </si>
  <si>
    <t>卫生健康支出</t>
  </si>
  <si>
    <t>21004</t>
  </si>
  <si>
    <t>公共卫生</t>
  </si>
  <si>
    <t>2100410</t>
  </si>
  <si>
    <t>突发公共卫生事件应急处置</t>
  </si>
  <si>
    <t>21011</t>
  </si>
  <si>
    <t>行政事业单位医疗</t>
  </si>
  <si>
    <t>2101101</t>
  </si>
  <si>
    <t>行政单位医疗</t>
  </si>
  <si>
    <t>2101199</t>
  </si>
  <si>
    <t>其他行政事业单位医疗支出</t>
  </si>
  <si>
    <t>211</t>
  </si>
  <si>
    <t>节能环保支出</t>
  </si>
  <si>
    <t>21104</t>
  </si>
  <si>
    <t>自然生态保护</t>
  </si>
  <si>
    <t>2110402</t>
  </si>
  <si>
    <t>农村环境保护</t>
  </si>
  <si>
    <t>212</t>
  </si>
  <si>
    <t>城乡社区支出</t>
  </si>
  <si>
    <t>21203</t>
  </si>
  <si>
    <t>城乡社区公共设施</t>
  </si>
  <si>
    <t>2120303</t>
  </si>
  <si>
    <t>小城镇基础设施建设</t>
  </si>
  <si>
    <t>21205</t>
  </si>
  <si>
    <t>城乡社区环境卫生</t>
  </si>
  <si>
    <t>2120501</t>
  </si>
  <si>
    <t>213</t>
  </si>
  <si>
    <t>农林水支出</t>
  </si>
  <si>
    <t>21301</t>
  </si>
  <si>
    <t>农业农村</t>
  </si>
  <si>
    <t>2130104</t>
  </si>
  <si>
    <t>事业运行</t>
  </si>
  <si>
    <t>2130124</t>
  </si>
  <si>
    <t>农村合作经济</t>
  </si>
  <si>
    <t>2130126</t>
  </si>
  <si>
    <t>农村社会事业</t>
  </si>
  <si>
    <t>2130199</t>
  </si>
  <si>
    <t>其他农业农村支出</t>
  </si>
  <si>
    <t>21302</t>
  </si>
  <si>
    <t>林业和草原</t>
  </si>
  <si>
    <t>2130204</t>
  </si>
  <si>
    <t>事业机构</t>
  </si>
  <si>
    <t>2130234</t>
  </si>
  <si>
    <t>林业草原防灾减灾</t>
  </si>
  <si>
    <t>21305</t>
  </si>
  <si>
    <t>巩固脱贫攻坚成果衔接乡村振兴</t>
  </si>
  <si>
    <t>2130504</t>
  </si>
  <si>
    <t>农村基础设施建设</t>
  </si>
  <si>
    <t>2130505</t>
  </si>
  <si>
    <t>生产发展</t>
  </si>
  <si>
    <t>21307</t>
  </si>
  <si>
    <t>农村综合改革</t>
  </si>
  <si>
    <t>2130701</t>
  </si>
  <si>
    <t>对村级公益事业建设的补助</t>
  </si>
  <si>
    <t>214</t>
  </si>
  <si>
    <t>交通运输支出</t>
  </si>
  <si>
    <t>21401</t>
  </si>
  <si>
    <t>公路水路运输</t>
  </si>
  <si>
    <t>2140106</t>
  </si>
  <si>
    <t>公路养护</t>
  </si>
  <si>
    <t>221</t>
  </si>
  <si>
    <t>住房保障支出</t>
  </si>
  <si>
    <t>22102</t>
  </si>
  <si>
    <t>住房改革支出</t>
  </si>
  <si>
    <t>2210201</t>
  </si>
  <si>
    <t>住房公积金</t>
  </si>
  <si>
    <t>223</t>
  </si>
  <si>
    <t>国有资本经营预算支出</t>
  </si>
  <si>
    <t>22301</t>
  </si>
  <si>
    <t>解决历史遗留问题及改革成本支出</t>
  </si>
  <si>
    <t>2230105</t>
  </si>
  <si>
    <t>国有企业退休人员社会化管理补助支出</t>
  </si>
  <si>
    <t>224</t>
  </si>
  <si>
    <t>灾害防治及应急管理支出</t>
  </si>
  <si>
    <t>22402</t>
  </si>
  <si>
    <t>消防救援事务</t>
  </si>
  <si>
    <t>2240299</t>
  </si>
  <si>
    <t>其他消防救援事务支出</t>
  </si>
  <si>
    <t>22405</t>
  </si>
  <si>
    <t>地震事务</t>
  </si>
  <si>
    <t>2240507</t>
  </si>
  <si>
    <t>地震应急救援</t>
  </si>
  <si>
    <t>22407</t>
  </si>
  <si>
    <t>自然灾害救灾及恢复重建支出</t>
  </si>
  <si>
    <t>2240703</t>
  </si>
  <si>
    <t>自然灾害救灾补助</t>
  </si>
  <si>
    <t>229</t>
  </si>
  <si>
    <t>其他支出</t>
  </si>
  <si>
    <t>22999</t>
  </si>
  <si>
    <t>2299999</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</si>
  <si>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</si>
  <si>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</si>
  <si>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</si>
  <si>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</si>
  <si>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</si>
  <si>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</si>
  <si>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</si>
  <si>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</si>
  <si>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</si>
  <si>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</si>
  <si>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</si>
  <si>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</si>
  <si>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</si>
  <si>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</si>
  <si>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</si>
  <si>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</si>
  <si>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</si>
  <si>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</si>
  <si>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</si>
  <si>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</si>
  <si>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</si>
  <si>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</si>
  <si>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</si>
  <si>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</si>
  <si>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</si>
  <si>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</si>
  <si>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</si>
  <si>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</si>
  <si>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</si>
  <si>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</si>
  <si>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</si>
  <si>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</si>
  <si>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</si>
  <si>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</si>
  <si>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</si>
  <si>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</si>
  <si>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</si>
  <si>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</si>
  <si>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</si>
  <si>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</si>
  <si>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</si>
  <si>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</si>
  <si>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</si>
  <si>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</si>
  <si>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</si>
  <si>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</si>
  <si>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</si>
  <si>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</si>
  <si>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</si>
  <si>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</si>
  <si>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</si>
  <si>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</si>
  <si>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</si>
  <si>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</si>
  <si>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</si>
  <si>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</si>
  <si>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</si>
  <si>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</si>
  <si>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</si>
  <si>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</si>
  <si>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</si>
  <si>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</si>
  <si>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</si>
  <si>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</si>
  <si>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</si>
  <si>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</si>
  <si>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</si>
  <si>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</si>
  <si>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</si>
  <si>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</si>
  <si>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</si>
  <si>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</si>
  <si>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</si>
  <si>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</si>
  <si>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</si>
  <si>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</si>
  <si>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</si>
  <si>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</si>
  <si>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</si>
  <si>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</si>
  <si>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</si>
  <si>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</si>
  <si>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</si>
  <si>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</si>
  <si>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</si>
  <si>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</si>
  <si>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</si>
  <si>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</si>
  <si>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</si>
  <si>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</si>
  <si>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</si>
  <si>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</si>
  <si>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</si>
  <si>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</si>
  <si>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</si>
  <si>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</si>
  <si>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</si>
  <si>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</si>
  <si>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</si>
  <si>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</si>
  <si>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</si>
  <si>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</si>
  <si>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</si>
  <si>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</si>
  <si>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</si>
  <si>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</si>
  <si>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</si>
  <si>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</si>
  <si>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</si>
  <si>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</si>
  <si>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</si>
  <si>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</si>
  <si>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</si>
  <si>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</si>
  <si>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</si>
  <si>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</si>
  <si>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</si>
  <si>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</si>
  <si>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</si>
  <si>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</si>
  <si>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</si>
  <si>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</si>
  <si>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</si>
  <si>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</si>
  <si>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</si>
  <si>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</si>
  <si>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</si>
  <si>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</si>
  <si>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</si>
  <si>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</si>
  <si>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</si>
  <si>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</si>
  <si>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</si>
  <si>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</si>
  <si>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</si>
  <si>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</si>
  <si>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</si>
  <si>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</si>
  <si>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</si>
  <si>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</si>
  <si>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</si>
  <si>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</si>
  <si>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</si>
  <si>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</si>
  <si>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</si>
  <si>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</si>
  <si>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</si>
  <si>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</si>
  <si>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</si>
  <si>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</si>
  <si>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</si>
  <si>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</si>
  <si>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</si>
  <si>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</si>
  <si>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</si>
  <si>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</si>
  <si>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</si>
  <si>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</si>
  <si>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</si>
  <si>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</si>
  <si>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</si>
  <si>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</si>
  <si>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</si>
  <si>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</si>
  <si>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</si>
  <si>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</si>
  <si>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</si>
  <si>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</si>
  <si>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</si>
  <si>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</si>
  <si>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</si>
  <si>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</si>
  <si>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</si>
  <si>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</si>
  <si>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</si>
  <si>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</si>
  <si>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</si>
  <si>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</si>
  <si>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</si>
  <si>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</si>
  <si>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</si>
  <si>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</si>
  <si>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</si>
  <si>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</si>
  <si>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</si>
  <si>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</si>
  <si>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</si>
  <si>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</si>
  <si>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</si>
  <si>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</si>
  <si>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</si>
  <si>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</si>
  <si>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</si>
  <si>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</si>
  <si>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</si>
  <si>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</si>
  <si>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</si>
  <si>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</si>
  <si>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</si>
  <si>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</si>
  <si>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</si>
  <si>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</si>
  <si>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</si>
  <si>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</si>
  <si>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</si>
  <si>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</si>
  <si>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</si>
  <si>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</si>
  <si>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</si>
  <si>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</si>
  <si>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</si>
  <si>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</si>
  <si>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</si>
  <si>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</si>
  <si>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</si>
  <si>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</si>
  <si>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</si>
  <si>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</si>
  <si>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</si>
  <si>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</si>
  <si>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</si>
  <si>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</si>
  <si>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</si>
  <si>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</si>
  <si>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</si>
  <si>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</si>
  <si>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</si>
  <si>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</si>
  <si>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</si>
  <si>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</si>
  <si>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</si>
  <si>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</si>
  <si>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</si>
  <si>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</si>
  <si>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</si>
  <si>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</si>
  <si>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</si>
  <si>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</si>
  <si>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</si>
  <si>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</si>
  <si>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</si>
  <si>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</si>
  <si>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</si>
  <si>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</si>
  <si>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</si>
  <si>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</si>
  <si>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</si>
  <si>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</si>
  <si>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</si>
  <si>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</si>
  <si>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</si>
  <si>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</si>
  <si>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</si>
  <si>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</si>
  <si>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</si>
  <si>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</si>
  <si>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</si>
  <si>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</si>
  <si>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</si>
  <si>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</si>
  <si>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</si>
  <si>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注：1.本表反映本年度政府性基金预算财政拨款的收支和年初、年末结转结余情况。
   2.芒市芒海镇人民政府2024年度无政府性基金预算财政拨款的收入和支出决算，此表为空表。</t>
  </si>
  <si>
    <t>国有资本经营预算财政拨款收入支出决算表</t>
  </si>
  <si>
    <t>公开09表</t>
  </si>
  <si>
    <t>结转</t>
  </si>
  <si>
    <t>结余</t>
  </si>
  <si>
    <t>注：本表反映本年度国有资本经营预算财政拨款的收支和年初、年末结转结余情况。</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</si>
  <si>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</si>
  <si>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</si>
  <si>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</si>
  <si>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</si>
  <si>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</si>
  <si>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</si>
  <si>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</si>
  <si>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</si>
  <si>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</si>
  <si>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</si>
  <si>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</si>
  <si>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</si>
  <si>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</si>
  <si>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</si>
  <si>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</si>
  <si>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</si>
  <si>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</si>
  <si>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</si>
  <si>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</si>
  <si>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</si>
  <si>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</si>
  <si>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</si>
  <si>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</si>
  <si>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</si>
  <si>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</si>
  <si>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</si>
  <si>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</si>
  <si>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</si>
  <si>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</si>
  <si>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</si>
  <si>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</si>
  <si>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</si>
  <si>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</si>
  <si>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</si>
  <si>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</si>
  <si>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</si>
  <si>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</si>
  <si>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</si>
  <si>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</si>
  <si>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</si>
  <si>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</si>
  <si>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</si>
  <si>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</si>
  <si>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</si>
  <si>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</si>
  <si>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</si>
  <si>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</si>
  <si>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</si>
  <si>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</si>
  <si>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</si>
  <si>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</si>
  <si>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</si>
  <si>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</si>
  <si>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</si>
  <si>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</si>
  <si>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</si>
  <si>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编制单位：芒市芒海镇人民政府</t>
  </si>
  <si>
    <t>公开13表 
金额单位：万元</t>
  </si>
  <si>
    <t>一、部门基本情况</t>
  </si>
  <si>
    <t>（一）部门概况</t>
  </si>
  <si>
    <t>宣传贯彻执行党的路线方针政策和党内法规、国家法律法规规章，全面落实上级党委、政府重大决定和工作部署，聚焦经济发展、民生服务、平安法治等主要职能，统筹推进基层治理，促进芒海镇经济社会高质量发展。
1.促进经济发展。负责编制和组织实施本辖区内经济社会发展、国土空间等各项发展规划和年度计划。协调推进乡村振兴、城乡建设管理、人居环境提升、生态环境保护、自然资源管理和利用，推动镇村高质量发展。深化供给侧结构性改革，提高经济发展水平，增加村民收入。
2.强化公共服务。组织实施与群众生活密切相关的公共服务和社会事务，落实教体文化、科技人才、卫生健康、食品安全、社会保障、民政优抚等方面相关政策。加强辖区内公共基础设施、公共服务设施和各项公益事业建设，推动基本公共服务均等化。健全完善镇村两级政务服务体系。
3.维护安全稳定。依法承担辖区内平安建设、综合治理、安全生产、消防、防灾减灾救灾、应急救援等工作，保障辖区内公民和各类经济组织的合法权益。推进网格化管理和服务，加强社会治安群防群治，健全完善信访和社会矛盾多元预防调处化解综合机制，维护社会和谐稳定。依法履行法定及上级赋予的相关经济社会管理权限，切实加强事中事后监管工作，统筹辖区内综合行政执法工作。
4.实施综合管理。承担本镇经济建设、政治建设、文化建设、社会建设、生态文明建设和党的建设，以及乡村振兴中重大问题的综合协调和监督检查等职能。统筹协调财政财务管理、统计管理等工作。</t>
  </si>
  <si>
    <t>（二）部门绩效目标的设立情况</t>
  </si>
  <si>
    <t>加强芒海镇财务管理，健全财务制度，杜绝违纪违法行为，从源头上预防腐败，促进党风廉政建设和经济有序健康发展，根据单位职责履行目标设置了整体支出绩效目标和项目绩效指标,更好的通过项目立项情况、资金使用情况、项目实施管理情况、项目绩效目标表的设立，了解项目资金使用情况从而更好地提高财政资金使用效益。</t>
  </si>
  <si>
    <t>（三）部门整体收支情况</t>
  </si>
  <si>
    <t>（一）2024年度年初结转和结余87.45万元，本年收入197.90万元，本年支出202.87万元，年末结转和结余37.69万元。
（二）2024年度一般公共预算财政拨款，本年收入195.97万元，本年支出195.97万元。
（三）2024年度国有资本经营预算财政拨款，本年收入0.008万元，本年支出0.008万元。
（四）2024年度非财政拨款年初结转和结余87.45万元，本年收入19.29万元，本年支出69.05万元，年末结转和结余37.69万元。</t>
  </si>
  <si>
    <t>（四）部门预算管理制度建设情况</t>
  </si>
  <si>
    <t>遵守《中华人民共和国会计法》《中华人民共和国预算法》《行政单位财务规则》等国家法律法规，按照规定编制年度部门预算，报同级财政部门按法定程序审核、报批；部门预算由收入预算、支出预算组成；单位依法取得的各项收入，包括：行政事业性收费、罚款和罚没收入、上级补助收入、附属单位上缴收入、捐赠、其他收入等必须列入收入预算，不得隐瞒或少列。单位取得的各项收入(包括实物)，要据实及时入账，不得隐瞒，更不得另设账户或私设“小金库”。按规定纳入财政专户或财政预算内管理的预算外资金或罚没款，要按规定实行收支两条线管理，并及时缴入国库或财政专户，不得滞留在单位坐支、挪用。                                             单位编制的支出预算，应当保证本部门履行基本职能所需要的人员经费和公用经费，对其他弹性支出和专项支出应当严格控制。设立了绩效评价领导机构，分别建立了激励与约束制度、绩效评价信息反馈公开制度和责任追究制度。</t>
  </si>
  <si>
    <t>（五）严控“三公”经费支出情况</t>
  </si>
  <si>
    <t>2024年度财政拨款“三公”经费支出决算中，财政拨款“三公”经费支出年初预算为4.3万元，决算为3.91万元，完成年初预算的90.89%；支出决算较上年减少9.94万元，下降71.78%。
因公出国（境）费支出年初无预算安排，也无决算支出。公务用车购置费支出年初无预算安排，也无决算支出。公务用车运行维护费支出年初预算为4万元，决算为3.91万元，占财政拨款“三公”经费总支出决算的100.00%，完成年初预算的97.70%；公务接待费支出年初预算为0.3万元，决算为0元，占财政拨款“三公”经费总支出决算的0%，完成年初预算的0%。</t>
  </si>
  <si>
    <t>二、绩效自评组织情况</t>
  </si>
  <si>
    <t>（一）前期准备</t>
  </si>
  <si>
    <t>1.确定绩效评价对象。根据市级部门下达的绩效评价通知书，确定评价对象。2.成立绩效评价组织机构。对每一年财政支出绩效评价对象，成立相关绩效评价工作小组，负责绩效评价工作的组织领导、委托评价机构、审核评价报告等。3.制订绩效评价工作实施方案。绩效评价组织机构根据评价对象的特点，拟定工作方案。</t>
  </si>
  <si>
    <t>（二）组织实施</t>
  </si>
  <si>
    <t>1.收集基础资料，包括项目规范、计划、项目和资金管理办法、项目执行现状等与绩效评价相关的文件资料。2.对不同的绩效评价对象，要制定相应的绩效评价指标体系、评价标准和评价方案。3.与项目资金管理相结合，制定和完善其项目资金管理办法，在其项目资金管理制定绩效目标、开展绩效检查。4.在项目支出完成后，单位对项目建设、资金支出、绩效实现情况进行自查、自评，并将自评结果报绩效评价工作小组。5.在单位自评结果的基础上，由绩效评价工作小组对绩效评价对象组织考评，撰写自评报告反映资金使用效果。</t>
  </si>
  <si>
    <t>三、评价情况分析及综合评价结论</t>
  </si>
  <si>
    <t>2024年度，我镇在经济发展、防控各类风险、稳定和谐大局、全力保障民生等方面工作成绩显著，巩固拓展脱贫攻坚成果，各项工作有序开展，机构运转正常。</t>
  </si>
  <si>
    <t>四、存在的问题和整改情况</t>
  </si>
  <si>
    <t>一是管理制度还需不断完善。随着社会不断发展，相关会计制度的调整和管理要求的不断提高，制度更新滞后于实践发展，需进一步修改完善。二是财政支出绩效评价意识淡薄。对财政支出绩效评价重要性的认识还不到位，绩效评价意识不强，对财政支出绩效评价方面的知识缺乏了解掌握。三是预算执行不到位。整改措施：一是进一步加强预算目标管理，提高预算准确率；二是通过项目的实施，开展项目绩效评价，积累经验，不断优化实施方案；三是加强预算执行进度，确保预算偏差率减少。</t>
  </si>
  <si>
    <t>五、绩效自评结果应用情况</t>
  </si>
  <si>
    <t>针对自评结果进行整理、归纳、分析，及时优化后续项目和下一年度预算支出的方向和结构，合理配置资源，加强财务管理，同时不断补充绩效目标内容，完善项目管理办法，切实提高项目管理水平，提高财政资金使用效益和部门工作效率。</t>
  </si>
  <si>
    <t>六、主要经验及做法</t>
  </si>
  <si>
    <t>经验及做法：一、提高重视加强组织领导，强化项目绩效评价管理工作，提高资金使用效率。二、完善财务制度、部门职责等相关制度强化项目实施过程的管理和监督是确保项目顺利实施必要保证。</t>
  </si>
  <si>
    <t>七、其他需说明的情况</t>
  </si>
  <si>
    <t>无</t>
  </si>
  <si>
    <t>2024年度部门整体支出绩效自评表</t>
  </si>
  <si>
    <t xml:space="preserve">         公开14表
金额单位：万元</t>
  </si>
  <si>
    <t>基本信息</t>
  </si>
  <si>
    <t>部门
名称</t>
  </si>
  <si>
    <t>芒市芒海镇人民政府</t>
  </si>
  <si>
    <t xml:space="preserve">部门
预算
资金
</t>
  </si>
  <si>
    <t>项目年度支出</t>
  </si>
  <si>
    <t>年初
预算数</t>
  </si>
  <si>
    <t>预算
调整数</t>
  </si>
  <si>
    <t>预算
确定数</t>
  </si>
  <si>
    <t>执行数（系统提取）</t>
  </si>
  <si>
    <t>执行率（%）</t>
  </si>
  <si>
    <t>情况
说明</t>
  </si>
  <si>
    <t>备注</t>
  </si>
  <si>
    <t>年度资金总额</t>
  </si>
  <si>
    <t>1.基本支出调减：村（居）民小组补充经费等未按时拨付及一般公用经费支出减少，所以基本支出减少。2.项目支出调增：财政拨款增加的原因为乡村振兴项目未纳入年初预算，所以项目支出增加。</t>
  </si>
  <si>
    <t>其中：当年财政拨款</t>
  </si>
  <si>
    <t xml:space="preserve">      上年结转资金</t>
  </si>
  <si>
    <t xml:space="preserve">    非财政拨款</t>
  </si>
  <si>
    <t>部门
年度
目标</t>
  </si>
  <si>
    <t>目标1：保障人员支出和单位正常运转目标，保障职工基本工资及津补贴等工资福利待遇，保障日常工作任务的完成。
目标2：严格按照财务规章制度做好各项开支,加强财务监督，杜绝不合理开支目标。
目标3：项目支出用于全镇基础设施建设等，促进地方经济发展发挥积极的推进作用。</t>
  </si>
  <si>
    <t>部门整体支出绩效指标</t>
  </si>
  <si>
    <t>绩效指标</t>
  </si>
  <si>
    <t>指标性质</t>
  </si>
  <si>
    <t>指标值</t>
  </si>
  <si>
    <t>度量单位</t>
  </si>
  <si>
    <t>实际完成值</t>
  </si>
  <si>
    <t>偏差原因分析及改进措施</t>
  </si>
  <si>
    <t>一级指标</t>
  </si>
  <si>
    <t>二级指标</t>
  </si>
  <si>
    <t>三级指标</t>
  </si>
  <si>
    <t>产出指标</t>
  </si>
  <si>
    <t>数量指标</t>
  </si>
  <si>
    <t>预算完成率</t>
  </si>
  <si>
    <t>＝</t>
  </si>
  <si>
    <t>100</t>
  </si>
  <si>
    <t>%</t>
  </si>
  <si>
    <t>支付进度率</t>
  </si>
  <si>
    <t>公用经费控制率</t>
  </si>
  <si>
    <t>政府采购执行率</t>
  </si>
  <si>
    <t>重点支出安排率</t>
  </si>
  <si>
    <t>质量指标</t>
  </si>
  <si>
    <t>财务管理制度健全性</t>
  </si>
  <si>
    <t>资金使用合规性</t>
  </si>
  <si>
    <t>预决算信息公开性</t>
  </si>
  <si>
    <t>基础信息完善性</t>
  </si>
  <si>
    <t>绩效自评</t>
  </si>
  <si>
    <t>资产管理制度健全性</t>
  </si>
  <si>
    <t>资产管理安全性</t>
  </si>
  <si>
    <t>固定资产利用率</t>
  </si>
  <si>
    <t>≥</t>
  </si>
  <si>
    <t>质量达标率</t>
  </si>
  <si>
    <t>重点工作办结率</t>
  </si>
  <si>
    <t>时效指标</t>
  </si>
  <si>
    <t>实际完成率</t>
  </si>
  <si>
    <t>完成及时率</t>
  </si>
  <si>
    <t>成本指标</t>
  </si>
  <si>
    <t>在职人员控制率</t>
  </si>
  <si>
    <t>效益指标</t>
  </si>
  <si>
    <t>经济效益指标</t>
  </si>
  <si>
    <t>促进脱贫人口增收率</t>
  </si>
  <si>
    <t>社会效益指标</t>
  </si>
  <si>
    <t>提升群众生产生活条件和幸福感</t>
  </si>
  <si>
    <t>生态效益指标</t>
  </si>
  <si>
    <t>提升辖区困难群众生活质量，巩固社会安定</t>
  </si>
  <si>
    <t>可持续影响指标</t>
  </si>
  <si>
    <t>基础设施使用年限</t>
  </si>
  <si>
    <t>满意度指标</t>
  </si>
  <si>
    <t>服务对象满意度指标等</t>
  </si>
  <si>
    <t>受益群众满意度</t>
  </si>
  <si>
    <t>其他需说明的事项</t>
  </si>
  <si>
    <t>备注：1.资金来源包括年初预算和调整预算。“预算调整数”栏调增为“+”，调减为“-”；
     2.一级指标包含产出指标、效益指标、满意度指标，二级指标和三级指标根据实际情况设置。</t>
  </si>
  <si>
    <t>2024年度项目支出绩效自评表</t>
  </si>
  <si>
    <t>公开15表        金额单位：万元</t>
  </si>
  <si>
    <t>项目名称</t>
  </si>
  <si>
    <t>芒海镇财政衔接推进乡村振兴补助资金和上海援滇项目经费</t>
  </si>
  <si>
    <t>主管部门</t>
  </si>
  <si>
    <t>实施单位</t>
  </si>
  <si>
    <t>项目资金</t>
  </si>
  <si>
    <t>全年
预算数</t>
  </si>
  <si>
    <t>全年
执行数</t>
  </si>
  <si>
    <t>分值</t>
  </si>
  <si>
    <t>执行率</t>
  </si>
  <si>
    <t>得分</t>
  </si>
  <si>
    <t>上年结转资金</t>
  </si>
  <si>
    <t>非财政拨款</t>
  </si>
  <si>
    <t>预期目标</t>
  </si>
  <si>
    <t>实际完成情况</t>
  </si>
  <si>
    <t>年度总体目标</t>
  </si>
  <si>
    <t xml:space="preserve">目标1：芒海镇坚果初加工基地二期建设项目；目标2：芒海镇农产品交易中心建设项目；目标3：解放大沟、户古沟农田水利建设项目；目标4：芒海镇赖南村农村生活污水治理改造项目；目标5：芒海镇吕尹村农村生活污水治理改造项目。上海援滇项目：目标1：芒海镇边民互市农产品交易中心建设项目；目标2：芒海镇芒鑫村内环境提升建设项目。根据巩固拓展脱贫攻坚成果同乡村振兴有效衔接，聚焦支持脱贫地区巩固拓展脱贫攻坚成果和乡村振兴，促进脱贫人口增收。                      </t>
  </si>
  <si>
    <t>1：芒海镇坚果初加工基地二期建设项目已完工；2：芒海镇农产品交易中心建设项目已完工；3：解放大沟、户古沟农田水利建设项目已完工；4：芒海镇赖南村农村生活污水治理改造项目已完工；5：芒海镇吕尹村农村生活污水治理改造项目已完工。6：芒海镇边民互市农产品交易中心建设项目已完工；7：芒海镇芒鑫村内环境提升建设项目已完工。</t>
  </si>
  <si>
    <t>年度指标值</t>
  </si>
  <si>
    <t>指标完成情况</t>
  </si>
  <si>
    <t>衔接推进乡村振兴资金：目标1：芒海镇坚果初加工基地二期建设项目；目标2：芒海镇农产品交易中心建设项目；目标3：解放大沟、户古沟农田水利建设项目；目标4：芒海镇赖南村农村生活污水治理改造项目；目标5：芒海镇吕尹村农村生活污水治理改造项目。</t>
  </si>
  <si>
    <t>=</t>
  </si>
  <si>
    <t>上海援滇项目：目标1：芒海镇边民互市农产品交易中心建设项目；目标2：芒海镇芒鑫村内环境提升建设项目。</t>
  </si>
  <si>
    <t>资金投入率</t>
  </si>
  <si>
    <t>资金支出率</t>
  </si>
  <si>
    <t>95</t>
  </si>
  <si>
    <t>完工项目验收合格</t>
  </si>
  <si>
    <t>项目完工率</t>
  </si>
  <si>
    <t>促进脱贫人口增收</t>
  </si>
  <si>
    <t>风险消除人口帮扶措施覆盖率</t>
  </si>
  <si>
    <t>98</t>
  </si>
  <si>
    <t>其他需要说明的事项</t>
  </si>
  <si>
    <t>总分</t>
  </si>
  <si>
    <t>优</t>
  </si>
  <si>
    <t>备注：1.一级指标包含产出指标、效益指标、满意度指标，二级指标和三级指标根据项目实际情况设置；
     2.当年财政拨款指一般公共预算、国有资本经营预算、政府性基金预算安排的资金；
     3.上年结转资金指上一年一般公共预算、国有资本经营预算、政府性基金预算安排的结转资金；
     4.非财政拨款含财政专户管理资金和单位资金等；
     5.全年预算数=年初预算数+调整预算（年度新增项目）</t>
  </si>
  <si>
    <t xml:space="preserve">              公开15表</t>
  </si>
  <si>
    <t xml:space="preserve">        金额单位：万元</t>
  </si>
  <si>
    <t>农村综合改革资金、边境示范村、强边固防项目经费</t>
  </si>
  <si>
    <t>目标1：芒海镇芒海村委会帮马、汉党扫、景党扫自然村农村公益事业财政奖补项目；目标2：边境小康示范村项目，强边固防“四位一体”项目；目标3：芒海镇赖南村赖南一组边境小康示范村建设项目。建设基础牢、产业兴、环境美、生活好、边疆稳、党建强的小康示范村。</t>
  </si>
  <si>
    <t>目标1：芒海镇芒海村委会帮马、汉党扫、景党扫自然村农村公益事业财政奖补项目；目标2：边境小康示范村项目，强边固防“四位一体”项目；目标3：芒海镇赖南村赖南一组边境小康示范村建设项目。</t>
  </si>
  <si>
    <t>项目已完工，财政资金拨付项目尾款</t>
  </si>
  <si>
    <t>人大、政协提案议案项目</t>
  </si>
  <si>
    <t>建设村组基础设施，进一步完善基础设施建设，提升人居环境和公共服务水平，增强边境群众的获得感、幸福感、安全感。</t>
  </si>
  <si>
    <t>项目已完工</t>
  </si>
  <si>
    <t>政协委员提案件数</t>
  </si>
  <si>
    <t>件</t>
  </si>
  <si>
    <t>人大代表建议件数</t>
  </si>
  <si>
    <t>办理完成率</t>
  </si>
  <si>
    <t>财政下拨专项资金</t>
  </si>
  <si>
    <t>万元</t>
  </si>
  <si>
    <t>完善村组基础设施建设</t>
  </si>
  <si>
    <t>提升人居环境</t>
  </si>
  <si>
    <t>自然灾害救灾资金项目</t>
  </si>
  <si>
    <t>应对自然灾害救灾，地震抗震救灾，农村公路养护，应对处置边境突发事件，边境立体化防控物防设施运维，疫情防控执勤点及抵边联防所人员伙食，维护边境稳定支出。</t>
  </si>
  <si>
    <t>有效应对自然灾害，维护边境稳定，增强边境群众的获得感、幸福感、安全感。</t>
  </si>
  <si>
    <t>处置险情灾情次数</t>
  </si>
  <si>
    <t>次</t>
  </si>
  <si>
    <t>提前转移避险人次</t>
  </si>
  <si>
    <t>人次</t>
  </si>
  <si>
    <t>隐患巡查排查次数</t>
  </si>
  <si>
    <t>自然灾害防控效果</t>
  </si>
  <si>
    <t>安全覆盖率</t>
  </si>
  <si>
    <t>资金下达率</t>
  </si>
  <si>
    <t>维护灾区社会正常秩序</t>
  </si>
  <si>
    <t>地震救灾能力提升</t>
  </si>
  <si>
    <t>受灾群众满意度</t>
  </si>
  <si>
    <t>维护边境稳定项目</t>
  </si>
  <si>
    <t>应对处置边境突发事件，边境立体化防控物防设施运维，疫情防控执勤点及抵边联防所人员伙食，维护边境稳定支出。</t>
  </si>
  <si>
    <t>维护边境稳定次数</t>
  </si>
  <si>
    <t>边境设备维修维护效果</t>
  </si>
  <si>
    <t>边境管控防控效果</t>
  </si>
  <si>
    <t>维护边境社会正常秩序</t>
  </si>
  <si>
    <t>边境重大负面舆情和事件次数</t>
  </si>
  <si>
    <t>≤</t>
  </si>
  <si>
    <t>维护边境稳定能力提升</t>
  </si>
  <si>
    <t>边境群众满意度</t>
  </si>
  <si>
    <t>零星工程项目</t>
  </si>
  <si>
    <t>解决芒海镇零星工程建设，垃圾热解站运行维护，小组道路硬化等相关工作。</t>
  </si>
  <si>
    <t>项目完成</t>
  </si>
  <si>
    <t>目标1：农村生活垃圾热解处理站运行维护；目标2：芒海镇边境特色小镇建设项目测绘；目标3：吕尹村拱卡小组道路硬化</t>
  </si>
  <si>
    <t>正常使用效率</t>
  </si>
  <si>
    <t>长期</t>
  </si>
  <si>
    <t>年</t>
  </si>
  <si>
    <t>办公费、森林防火经费、烟叶税收返还资金等开展日常工作项目</t>
  </si>
  <si>
    <t>开展日常办公工作，开展森林防火工作等经费，保障行政事业工作正常有序进行。</t>
  </si>
  <si>
    <t>开展日常工作持续性</t>
  </si>
  <si>
    <t>工作任务分配</t>
  </si>
  <si>
    <t>日常工作完成度</t>
  </si>
  <si>
    <t>按工作开展资金使用率</t>
  </si>
  <si>
    <t>资金及时拨付率</t>
  </si>
  <si>
    <t>工作环境提升</t>
  </si>
  <si>
    <t>受益覆盖率</t>
  </si>
  <si>
    <t>保障办公环境，提高办公质量</t>
  </si>
  <si>
    <t>长期保持</t>
  </si>
  <si>
    <t>满意度</t>
  </si>
  <si>
    <t>临时救助项目</t>
  </si>
  <si>
    <t>目标1：解决群众当前困境，保障困难群众基本生活。
目标2：提升辖区困难群众生活质量，巩固社会安定。</t>
  </si>
  <si>
    <t>完成救助困难群众，保障困难群众基本生活。</t>
  </si>
  <si>
    <t>用于芒海镇开展困难群众临时救助</t>
  </si>
  <si>
    <t>人</t>
  </si>
  <si>
    <t>信息核对准确度</t>
  </si>
  <si>
    <t>救助完成及时率</t>
  </si>
  <si>
    <t>临时救助资金</t>
  </si>
  <si>
    <t>解决群众当前困境，保障困难群众基本生活</t>
  </si>
  <si>
    <t>帮助遭遇突发意外、重大疾病等生活陷入困境的群众救助</t>
  </si>
  <si>
    <t>2024年国有企业退休人员社会化补助项目</t>
  </si>
  <si>
    <t>关心企业退休老干部生活相关工作，提升人居环境和公共服务水平，增强边境群众的获得感、幸福感、安全感。</t>
  </si>
  <si>
    <t>国有企业退休人员</t>
  </si>
  <si>
    <t>预算管理</t>
  </si>
  <si>
    <t>资金在规定时间内支付到位率</t>
  </si>
  <si>
    <t>社会稳定水平</t>
  </si>
  <si>
    <t>履职效益</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</si>
</sst>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 "/>
  </numFmts>
  <fonts count="37">
    <font>
      <sz val="11"/>
      <color indexed="8"/>
      <name val="宋体"/>
      <charset val="134"/>
      <scheme val="minor"/>
    </font>
    <font>
      <sz val="11"/>
      <color theme="1"/>
      <name val="宋体"/>
      <charset val="134"/>
      <scheme val="minor"/>
    </font>
    <font>
      <sz val="22"/>
      <color indexed="8"/>
      <name val="宋体"/>
      <charset val="134"/>
    </font>
    <font>
      <sz val="11"/>
      <color indexed="8"/>
      <name val="宋体"/>
      <charset val="134"/>
    </font>
    <font>
      <sz val="11"/>
      <color rgb="FF000000"/>
      <name val="宋体"/>
      <charset val="134"/>
    </font>
    <font>
      <sz val="10"/>
      <name val="宋体"/>
      <charset val="134"/>
    </font>
    <font>
      <sz val="10"/>
      <color indexed="8"/>
      <name val="宋体"/>
      <charset val="134"/>
    </font>
    <font>
      <sz val="10"/>
      <color rgb="FF000000"/>
      <name val="宋体"/>
      <charset val="134"/>
    </font>
    <font>
      <b/>
      <sz val="11"/>
      <color rgb="FF000000"/>
      <name val="宋体"/>
      <charset val="134"/>
    </font>
    <font>
      <sz val="11"/>
      <color rgb="FFFF0000"/>
      <name val="宋体"/>
      <charset val="134"/>
    </font>
    <font>
      <sz val="11"/>
      <color theme="1"/>
      <name val="SimSun"/>
      <charset val="134"/>
    </font>
    <font>
      <sz val="11"/>
      <color theme="1"/>
      <name val="等线"/>
      <charset val="134"/>
    </font>
    <font>
      <sz val="22"/>
      <color rgb="FF000000"/>
      <name val="宋体"/>
      <charset val="134"/>
    </font>
    <font>
      <sz val="12"/>
      <name val="宋体"/>
      <charset val="134"/>
    </font>
    <font>
      <sz val="10"/>
      <color indexed="8"/>
      <name val="Arial"/>
      <charset val="134"/>
    </font>
    <font>
      <b/>
      <sz val="20"/>
      <name val="宋体"/>
      <charset val="134"/>
    </font>
    <font>
      <sz val="9"/>
      <name val="宋体"/>
      <charset val="134"/>
    </font>
    <font>
      <sz val="22"/>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right style="thin">
        <color rgb="FF000000"/>
      </right>
      <top style="thin">
        <color rgb="FF000000"/>
      </top>
      <bottom style="thin">
        <color rgb="FF000000"/>
      </bottom>
      <diagonal/>
    </border>
    <border>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1" fillId="0" borderId="0" applyFont="0" applyFill="0" applyBorder="0" applyAlignment="0" applyProtection="0">
      <alignment vertical="center"/>
    </xf>
    <xf numFmtId="44" fontId="1" fillId="0" borderId="0" applyFont="0" applyFill="0" applyBorder="0" applyAlignment="0" applyProtection="0">
      <alignment vertical="center"/>
    </xf>
    <xf numFmtId="9" fontId="1" fillId="0" borderId="0" applyFont="0" applyFill="0" applyBorder="0" applyAlignment="0" applyProtection="0">
      <alignment vertical="center"/>
    </xf>
    <xf numFmtId="41" fontId="1" fillId="0" borderId="0" applyFont="0" applyFill="0" applyBorder="0" applyAlignment="0" applyProtection="0">
      <alignment vertical="center"/>
    </xf>
    <xf numFmtId="42" fontId="1" fillId="0" borderId="0" applyFon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 fillId="4" borderId="18" applyNumberFormat="0" applyFont="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19" applyNumberFormat="0" applyFill="0" applyAlignment="0" applyProtection="0">
      <alignment vertical="center"/>
    </xf>
    <xf numFmtId="0" fontId="24" fillId="0" borderId="19" applyNumberFormat="0" applyFill="0" applyAlignment="0" applyProtection="0">
      <alignment vertical="center"/>
    </xf>
    <xf numFmtId="0" fontId="25" fillId="0" borderId="20" applyNumberFormat="0" applyFill="0" applyAlignment="0" applyProtection="0">
      <alignment vertical="center"/>
    </xf>
    <xf numFmtId="0" fontId="25" fillId="0" borderId="0" applyNumberFormat="0" applyFill="0" applyBorder="0" applyAlignment="0" applyProtection="0">
      <alignment vertical="center"/>
    </xf>
    <xf numFmtId="0" fontId="26" fillId="5" borderId="21" applyNumberFormat="0" applyAlignment="0" applyProtection="0">
      <alignment vertical="center"/>
    </xf>
    <xf numFmtId="0" fontId="27" fillId="6" borderId="22" applyNumberFormat="0" applyAlignment="0" applyProtection="0">
      <alignment vertical="center"/>
    </xf>
    <xf numFmtId="0" fontId="28" fillId="6" borderId="21" applyNumberFormat="0" applyAlignment="0" applyProtection="0">
      <alignment vertical="center"/>
    </xf>
    <xf numFmtId="0" fontId="29" fillId="7" borderId="23" applyNumberFormat="0" applyAlignment="0" applyProtection="0">
      <alignment vertical="center"/>
    </xf>
    <xf numFmtId="0" fontId="30" fillId="0" borderId="24" applyNumberFormat="0" applyFill="0" applyAlignment="0" applyProtection="0">
      <alignment vertical="center"/>
    </xf>
    <xf numFmtId="0" fontId="31" fillId="0" borderId="25" applyNumberFormat="0" applyFill="0" applyAlignment="0" applyProtection="0">
      <alignment vertical="center"/>
    </xf>
    <xf numFmtId="0" fontId="32" fillId="8" borderId="0" applyNumberFormat="0" applyBorder="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5" fillId="11" borderId="0" applyNumberFormat="0" applyBorder="0" applyAlignment="0" applyProtection="0">
      <alignment vertical="center"/>
    </xf>
    <xf numFmtId="0" fontId="36" fillId="12" borderId="0" applyNumberFormat="0" applyBorder="0" applyAlignment="0" applyProtection="0">
      <alignment vertical="center"/>
    </xf>
    <xf numFmtId="0" fontId="36" fillId="13" borderId="0" applyNumberFormat="0" applyBorder="0" applyAlignment="0" applyProtection="0">
      <alignment vertical="center"/>
    </xf>
    <xf numFmtId="0" fontId="35" fillId="14" borderId="0" applyNumberFormat="0" applyBorder="0" applyAlignment="0" applyProtection="0">
      <alignment vertical="center"/>
    </xf>
    <xf numFmtId="0" fontId="35" fillId="15" borderId="0" applyNumberFormat="0" applyBorder="0" applyAlignment="0" applyProtection="0">
      <alignment vertical="center"/>
    </xf>
    <xf numFmtId="0" fontId="36" fillId="16" borderId="0" applyNumberFormat="0" applyBorder="0" applyAlignment="0" applyProtection="0">
      <alignment vertical="center"/>
    </xf>
    <xf numFmtId="0" fontId="36" fillId="17" borderId="0" applyNumberFormat="0" applyBorder="0" applyAlignment="0" applyProtection="0">
      <alignment vertical="center"/>
    </xf>
    <xf numFmtId="0" fontId="35" fillId="18" borderId="0" applyNumberFormat="0" applyBorder="0" applyAlignment="0" applyProtection="0">
      <alignment vertical="center"/>
    </xf>
    <xf numFmtId="0" fontId="35" fillId="19" borderId="0" applyNumberFormat="0" applyBorder="0" applyAlignment="0" applyProtection="0">
      <alignment vertical="center"/>
    </xf>
    <xf numFmtId="0" fontId="36" fillId="20" borderId="0" applyNumberFormat="0" applyBorder="0" applyAlignment="0" applyProtection="0">
      <alignment vertical="center"/>
    </xf>
    <xf numFmtId="0" fontId="36" fillId="21" borderId="0" applyNumberFormat="0" applyBorder="0" applyAlignment="0" applyProtection="0">
      <alignment vertical="center"/>
    </xf>
    <xf numFmtId="0" fontId="35" fillId="22" borderId="0" applyNumberFormat="0" applyBorder="0" applyAlignment="0" applyProtection="0">
      <alignment vertical="center"/>
    </xf>
    <xf numFmtId="0" fontId="35" fillId="23" borderId="0" applyNumberFormat="0" applyBorder="0" applyAlignment="0" applyProtection="0">
      <alignment vertical="center"/>
    </xf>
    <xf numFmtId="0" fontId="36" fillId="24" borderId="0" applyNumberFormat="0" applyBorder="0" applyAlignment="0" applyProtection="0">
      <alignment vertical="center"/>
    </xf>
    <xf numFmtId="0" fontId="36" fillId="25" borderId="0" applyNumberFormat="0" applyBorder="0" applyAlignment="0" applyProtection="0">
      <alignment vertical="center"/>
    </xf>
    <xf numFmtId="0" fontId="35" fillId="26" borderId="0" applyNumberFormat="0" applyBorder="0" applyAlignment="0" applyProtection="0">
      <alignment vertical="center"/>
    </xf>
    <xf numFmtId="0" fontId="35" fillId="27" borderId="0" applyNumberFormat="0" applyBorder="0" applyAlignment="0" applyProtection="0">
      <alignment vertical="center"/>
    </xf>
    <xf numFmtId="0" fontId="36" fillId="28" borderId="0" applyNumberFormat="0" applyBorder="0" applyAlignment="0" applyProtection="0">
      <alignment vertical="center"/>
    </xf>
    <xf numFmtId="0" fontId="36" fillId="29" borderId="0" applyNumberFormat="0" applyBorder="0" applyAlignment="0" applyProtection="0">
      <alignment vertical="center"/>
    </xf>
    <xf numFmtId="0" fontId="35" fillId="30" borderId="0" applyNumberFormat="0" applyBorder="0" applyAlignment="0" applyProtection="0">
      <alignment vertical="center"/>
    </xf>
    <xf numFmtId="0" fontId="35" fillId="31" borderId="0" applyNumberFormat="0" applyBorder="0" applyAlignment="0" applyProtection="0">
      <alignment vertical="center"/>
    </xf>
    <xf numFmtId="0" fontId="36" fillId="32" borderId="0" applyNumberFormat="0" applyBorder="0" applyAlignment="0" applyProtection="0">
      <alignment vertical="center"/>
    </xf>
    <xf numFmtId="0" fontId="36" fillId="33" borderId="0" applyNumberFormat="0" applyBorder="0" applyAlignment="0" applyProtection="0">
      <alignment vertical="center"/>
    </xf>
    <xf numFmtId="0" fontId="35" fillId="34" borderId="0" applyNumberFormat="0" applyBorder="0" applyAlignment="0" applyProtection="0">
      <alignment vertical="center"/>
    </xf>
    <xf numFmtId="0" fontId="13" fillId="0" borderId="0"/>
    <xf numFmtId="0" fontId="3" fillId="0" borderId="0">
      <alignment vertical="center"/>
    </xf>
    <xf numFmtId="0" fontId="3" fillId="0" borderId="0"/>
    <xf numFmtId="0" fontId="13" fillId="0" borderId="0">
      <alignment vertical="center"/>
    </xf>
  </cellStyleXfs>
  <cellXfs count="126">
    <xf numFmtId="0" fontId="0" fillId="0" borderId="0" xfId="0" applyFont="1">
      <alignment vertical="center"/>
    </xf>
    <xf numFmtId="0" fontId="1" fillId="0" borderId="0" xfId="0" applyFont="1" applyFill="1" applyAlignment="1"/>
    <xf numFmtId="0" fontId="1" fillId="0" borderId="0" xfId="0" applyFont="1" applyFill="1" applyAlignment="1">
      <alignment horizontal="center" vertical="center"/>
    </xf>
    <xf numFmtId="0" fontId="2" fillId="0" borderId="0" xfId="0" applyFont="1" applyFill="1" applyAlignment="1">
      <alignment horizontal="center"/>
    </xf>
    <xf numFmtId="0" fontId="3" fillId="0" borderId="0" xfId="0" applyFont="1" applyFill="1" applyAlignment="1">
      <alignment horizontal="left" vertical="center"/>
    </xf>
    <xf numFmtId="0" fontId="3" fillId="0" borderId="0" xfId="0" applyFont="1" applyFill="1" applyAlignment="1">
      <alignment horizontal="right" vertical="center" wrapText="1"/>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1" xfId="0" applyFont="1" applyFill="1" applyBorder="1" applyAlignment="1">
      <alignment horizontal="center" wrapText="1"/>
    </xf>
    <xf numFmtId="176" fontId="4" fillId="0" borderId="1" xfId="0" applyNumberFormat="1" applyFont="1" applyFill="1" applyBorder="1" applyAlignment="1">
      <alignment horizontal="center" vertical="center" wrapText="1"/>
    </xf>
    <xf numFmtId="9" fontId="4" fillId="0" borderId="1" xfId="0" applyNumberFormat="1" applyFont="1" applyFill="1" applyBorder="1" applyAlignment="1">
      <alignment horizontal="center" vertical="center" wrapText="1"/>
    </xf>
    <xf numFmtId="0" fontId="4" fillId="0" borderId="1" xfId="0" applyFont="1" applyFill="1" applyBorder="1" applyAlignment="1">
      <alignment horizontal="left" vertical="center" wrapText="1"/>
    </xf>
    <xf numFmtId="0" fontId="5" fillId="2" borderId="1" xfId="51" applyNumberFormat="1" applyFont="1" applyFill="1" applyBorder="1" applyAlignment="1">
      <alignment horizontal="center" vertical="center" wrapText="1"/>
    </xf>
    <xf numFmtId="49" fontId="6" fillId="0" borderId="1" xfId="0" applyNumberFormat="1" applyFont="1" applyFill="1" applyBorder="1" applyAlignment="1">
      <alignment horizontal="center" vertical="center"/>
    </xf>
    <xf numFmtId="177" fontId="6" fillId="0" borderId="1" xfId="0" applyNumberFormat="1" applyFont="1" applyFill="1" applyBorder="1" applyAlignment="1">
      <alignment horizontal="center" vertical="center"/>
    </xf>
    <xf numFmtId="49" fontId="3" fillId="0" borderId="1" xfId="0" applyNumberFormat="1" applyFont="1" applyFill="1" applyBorder="1" applyAlignment="1">
      <alignment horizontal="left" vertical="center"/>
    </xf>
    <xf numFmtId="0" fontId="4" fillId="0" borderId="3" xfId="0" applyFont="1" applyFill="1" applyBorder="1" applyAlignment="1">
      <alignment horizontal="center" vertical="center" wrapText="1"/>
    </xf>
    <xf numFmtId="0" fontId="7" fillId="0" borderId="0" xfId="0" applyFont="1" applyFill="1" applyAlignment="1">
      <alignment wrapText="1"/>
    </xf>
    <xf numFmtId="0" fontId="7" fillId="0" borderId="0" xfId="0" applyFont="1" applyFill="1" applyAlignment="1"/>
    <xf numFmtId="49" fontId="3" fillId="0" borderId="1" xfId="0" applyNumberFormat="1" applyFont="1" applyFill="1" applyBorder="1" applyAlignment="1">
      <alignment horizontal="left" vertical="center" wrapText="1"/>
    </xf>
    <xf numFmtId="0" fontId="5" fillId="2" borderId="1" xfId="52" applyNumberFormat="1" applyFont="1" applyFill="1" applyBorder="1" applyAlignment="1" applyProtection="1">
      <alignment horizontal="center" vertical="center" wrapText="1"/>
    </xf>
    <xf numFmtId="0" fontId="5" fillId="2" borderId="1" xfId="52" applyNumberFormat="1" applyFont="1" applyFill="1" applyBorder="1" applyAlignment="1">
      <alignment horizontal="center" vertical="center" wrapText="1"/>
    </xf>
    <xf numFmtId="4" fontId="4" fillId="3" borderId="1" xfId="0" applyNumberFormat="1" applyFont="1" applyFill="1" applyBorder="1" applyAlignment="1">
      <alignment horizontal="center" vertical="center"/>
    </xf>
    <xf numFmtId="0" fontId="4" fillId="0" borderId="4" xfId="0"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xf>
    <xf numFmtId="9" fontId="6" fillId="0" borderId="1" xfId="0" applyNumberFormat="1" applyFont="1" applyFill="1" applyBorder="1" applyAlignment="1">
      <alignment horizontal="center" vertical="center"/>
    </xf>
    <xf numFmtId="0" fontId="6" fillId="0" borderId="1" xfId="0" applyNumberFormat="1" applyFont="1" applyFill="1" applyBorder="1" applyAlignment="1" applyProtection="1">
      <alignment horizontal="center" vertical="center"/>
    </xf>
    <xf numFmtId="0" fontId="7"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0" fontId="2" fillId="0" borderId="0" xfId="0" applyFont="1" applyFill="1" applyAlignment="1">
      <alignment horizontal="right"/>
    </xf>
    <xf numFmtId="0" fontId="3" fillId="0" borderId="0" xfId="0" applyFont="1" applyFill="1" applyAlignment="1">
      <alignment horizontal="right"/>
    </xf>
    <xf numFmtId="49" fontId="3" fillId="0" borderId="1" xfId="51" applyNumberFormat="1" applyFont="1" applyFill="1" applyBorder="1" applyAlignment="1">
      <alignment horizontal="left" vertical="center" wrapText="1"/>
    </xf>
    <xf numFmtId="0" fontId="1" fillId="0" borderId="0" xfId="0" applyFont="1" applyFill="1" applyAlignment="1">
      <alignment vertical="center" wrapText="1"/>
    </xf>
    <xf numFmtId="0" fontId="1" fillId="0" borderId="0" xfId="0" applyFont="1" applyFill="1" applyAlignment="1">
      <alignment vertical="center"/>
    </xf>
    <xf numFmtId="0" fontId="3" fillId="0" borderId="0" xfId="0" applyFont="1" applyFill="1" applyAlignment="1">
      <alignment horizontal="left"/>
    </xf>
    <xf numFmtId="0" fontId="8" fillId="0" borderId="1" xfId="0" applyFont="1" applyFill="1" applyBorder="1" applyAlignment="1">
      <alignment horizontal="center" vertical="center"/>
    </xf>
    <xf numFmtId="0" fontId="4" fillId="0" borderId="1" xfId="0" applyFont="1" applyFill="1" applyBorder="1" applyAlignment="1">
      <alignment horizontal="center" vertical="center"/>
    </xf>
    <xf numFmtId="4" fontId="4" fillId="3" borderId="5" xfId="0" applyNumberFormat="1" applyFont="1" applyFill="1" applyBorder="1" applyAlignment="1">
      <alignment horizontal="center" vertical="center"/>
    </xf>
    <xf numFmtId="0" fontId="9" fillId="0" borderId="1" xfId="0" applyFont="1" applyFill="1" applyBorder="1" applyAlignment="1">
      <alignment horizontal="center" vertical="center" wrapText="1"/>
    </xf>
    <xf numFmtId="176" fontId="4" fillId="0" borderId="1" xfId="0" applyNumberFormat="1" applyFont="1" applyFill="1" applyBorder="1" applyAlignment="1">
      <alignment horizontal="center" vertical="center"/>
    </xf>
    <xf numFmtId="0" fontId="10" fillId="0" borderId="0" xfId="0" applyFont="1" applyFill="1" applyAlignment="1">
      <alignment vertical="center"/>
    </xf>
    <xf numFmtId="0" fontId="4" fillId="0" borderId="6"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3" xfId="0" applyFont="1" applyFill="1" applyBorder="1" applyAlignment="1">
      <alignment horizontal="center" vertical="center"/>
    </xf>
    <xf numFmtId="0" fontId="4" fillId="0" borderId="9" xfId="0" applyFont="1" applyFill="1" applyBorder="1" applyAlignment="1">
      <alignment horizontal="center" vertical="center" wrapText="1"/>
    </xf>
    <xf numFmtId="0" fontId="4" fillId="0" borderId="0" xfId="0" applyFont="1" applyFill="1" applyAlignment="1">
      <alignment horizontal="center" vertical="center" wrapText="1"/>
    </xf>
    <xf numFmtId="0" fontId="4" fillId="0" borderId="10" xfId="0" applyFont="1" applyFill="1" applyBorder="1" applyAlignment="1">
      <alignment horizontal="center" vertical="center" wrapText="1"/>
    </xf>
    <xf numFmtId="0" fontId="4" fillId="0" borderId="6" xfId="0" applyFont="1" applyFill="1" applyBorder="1" applyAlignment="1">
      <alignment horizontal="center" vertical="center"/>
    </xf>
    <xf numFmtId="0" fontId="4" fillId="0" borderId="8" xfId="0" applyFont="1" applyFill="1" applyBorder="1" applyAlignment="1">
      <alignment horizontal="center" vertical="center"/>
    </xf>
    <xf numFmtId="49" fontId="6" fillId="0" borderId="1" xfId="50" applyNumberFormat="1" applyFont="1" applyFill="1" applyBorder="1" applyAlignment="1">
      <alignment horizontal="left" vertical="center" wrapText="1"/>
    </xf>
    <xf numFmtId="49" fontId="6" fillId="0" borderId="1" xfId="50" applyNumberFormat="1" applyFont="1" applyFill="1" applyBorder="1" applyAlignment="1">
      <alignment horizontal="center" vertical="center" wrapText="1"/>
    </xf>
    <xf numFmtId="0" fontId="4" fillId="0" borderId="9" xfId="0" applyFont="1" applyFill="1" applyBorder="1" applyAlignment="1">
      <alignment horizontal="center" vertical="center"/>
    </xf>
    <xf numFmtId="0" fontId="4" fillId="0" borderId="10" xfId="0" applyFont="1" applyFill="1" applyBorder="1" applyAlignment="1">
      <alignment horizontal="center" vertical="center"/>
    </xf>
    <xf numFmtId="0" fontId="4" fillId="0" borderId="11"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4" fillId="0" borderId="13" xfId="0" applyFont="1" applyFill="1" applyBorder="1" applyAlignment="1">
      <alignment horizontal="center" vertical="center" wrapText="1"/>
    </xf>
    <xf numFmtId="0" fontId="4" fillId="0" borderId="14" xfId="0" applyFont="1" applyFill="1" applyBorder="1" applyAlignment="1">
      <alignment horizontal="center" vertical="center"/>
    </xf>
    <xf numFmtId="0" fontId="4" fillId="0" borderId="15" xfId="0" applyFont="1" applyFill="1" applyBorder="1" applyAlignment="1">
      <alignment horizontal="center" vertical="center"/>
    </xf>
    <xf numFmtId="0" fontId="7" fillId="0" borderId="0" xfId="0" applyFont="1" applyFill="1" applyAlignment="1">
      <alignment horizontal="left" vertical="center" wrapText="1"/>
    </xf>
    <xf numFmtId="0" fontId="7" fillId="0" borderId="0" xfId="0" applyFont="1" applyFill="1" applyAlignment="1">
      <alignment horizontal="left" vertical="center"/>
    </xf>
    <xf numFmtId="0" fontId="11" fillId="0" borderId="0" xfId="0" applyFont="1" applyFill="1" applyAlignment="1"/>
    <xf numFmtId="0" fontId="11" fillId="0" borderId="0" xfId="0" applyFont="1" applyFill="1" applyAlignment="1">
      <alignment horizontal="left" vertical="center"/>
    </xf>
    <xf numFmtId="0" fontId="12" fillId="0" borderId="0" xfId="0" applyFont="1" applyFill="1" applyAlignment="1">
      <alignment horizontal="center"/>
    </xf>
    <xf numFmtId="0" fontId="4" fillId="0" borderId="0" xfId="0" applyFont="1" applyFill="1" applyAlignment="1">
      <alignment horizontal="left"/>
    </xf>
    <xf numFmtId="0" fontId="4" fillId="0" borderId="0" xfId="0" applyFont="1" applyFill="1" applyAlignment="1">
      <alignment horizontal="right" vertical="center" wrapText="1"/>
    </xf>
    <xf numFmtId="0" fontId="7" fillId="0" borderId="16" xfId="0" applyFont="1" applyFill="1" applyBorder="1" applyAlignment="1">
      <alignment horizontal="left" vertical="center" wrapText="1"/>
    </xf>
    <xf numFmtId="49" fontId="7" fillId="0" borderId="1" xfId="0" applyNumberFormat="1" applyFont="1" applyFill="1" applyBorder="1" applyAlignment="1">
      <alignment horizontal="left" vertical="center" wrapText="1"/>
    </xf>
    <xf numFmtId="49" fontId="5" fillId="0" borderId="1" xfId="0" applyNumberFormat="1" applyFont="1" applyFill="1" applyBorder="1" applyAlignment="1">
      <alignment horizontal="left" vertical="center" wrapText="1"/>
    </xf>
    <xf numFmtId="0" fontId="4" fillId="0" borderId="1" xfId="0" applyFont="1" applyFill="1" applyBorder="1" applyAlignment="1">
      <alignment horizontal="justify" vertical="center"/>
    </xf>
    <xf numFmtId="0" fontId="13" fillId="0" borderId="0" xfId="0" applyFont="1" applyFill="1" applyAlignment="1"/>
    <xf numFmtId="0" fontId="13" fillId="0" borderId="0" xfId="0" applyFont="1" applyFill="1" applyAlignment="1">
      <alignment horizontal="center"/>
    </xf>
    <xf numFmtId="0" fontId="13" fillId="0" borderId="0" xfId="49" applyAlignment="1">
      <alignment vertical="center"/>
    </xf>
    <xf numFmtId="0" fontId="13" fillId="0" borderId="0" xfId="49" applyAlignment="1">
      <alignment vertical="center" wrapText="1"/>
    </xf>
    <xf numFmtId="0" fontId="2" fillId="0" borderId="0" xfId="0" applyFont="1" applyFill="1" applyAlignment="1">
      <alignment horizontal="center" wrapText="1"/>
    </xf>
    <xf numFmtId="0" fontId="14" fillId="0" borderId="0" xfId="0" applyFont="1" applyFill="1" applyAlignment="1"/>
    <xf numFmtId="0" fontId="13" fillId="0" borderId="0" xfId="0" applyFont="1" applyFill="1" applyAlignment="1">
      <alignment wrapText="1"/>
    </xf>
    <xf numFmtId="0" fontId="6" fillId="0" borderId="0" xfId="0" applyFont="1" applyFill="1" applyAlignment="1">
      <alignment horizontal="right"/>
    </xf>
    <xf numFmtId="0" fontId="6" fillId="0" borderId="0" xfId="0" applyFont="1" applyFill="1" applyAlignment="1"/>
    <xf numFmtId="0" fontId="6" fillId="0" borderId="0" xfId="0" applyFont="1" applyFill="1" applyAlignment="1">
      <alignment horizontal="center"/>
    </xf>
    <xf numFmtId="0" fontId="3" fillId="0" borderId="1" xfId="0" applyFont="1" applyFill="1" applyBorder="1" applyAlignment="1">
      <alignment horizontal="center" vertical="center" shrinkToFit="1"/>
    </xf>
    <xf numFmtId="0" fontId="3" fillId="0" borderId="6" xfId="0" applyFont="1" applyFill="1" applyBorder="1" applyAlignment="1">
      <alignment horizontal="center" vertical="center" shrinkToFit="1"/>
    </xf>
    <xf numFmtId="0" fontId="3" fillId="0" borderId="1" xfId="0" applyFont="1" applyFill="1" applyBorder="1" applyAlignment="1">
      <alignment horizontal="center" vertical="center" wrapText="1"/>
    </xf>
    <xf numFmtId="4" fontId="3" fillId="0" borderId="6" xfId="0" applyNumberFormat="1" applyFont="1" applyFill="1" applyBorder="1" applyAlignment="1">
      <alignment horizontal="center" vertical="center" shrinkToFit="1"/>
    </xf>
    <xf numFmtId="4" fontId="3" fillId="0" borderId="7" xfId="0" applyNumberFormat="1" applyFont="1" applyFill="1" applyBorder="1" applyAlignment="1">
      <alignment horizontal="center" vertical="center" shrinkToFit="1"/>
    </xf>
    <xf numFmtId="4" fontId="3" fillId="0" borderId="7" xfId="0" applyNumberFormat="1" applyFont="1" applyFill="1" applyBorder="1" applyAlignment="1">
      <alignment horizontal="center" vertical="center" wrapText="1" shrinkToFit="1"/>
    </xf>
    <xf numFmtId="4" fontId="3" fillId="0" borderId="8" xfId="0" applyNumberFormat="1" applyFont="1" applyFill="1" applyBorder="1" applyAlignment="1">
      <alignment horizontal="center" vertical="center" shrinkToFit="1"/>
    </xf>
    <xf numFmtId="0" fontId="3" fillId="0" borderId="1" xfId="0" applyFont="1" applyFill="1" applyBorder="1" applyAlignment="1">
      <alignment horizontal="center" vertical="center" wrapText="1" shrinkToFit="1"/>
    </xf>
    <xf numFmtId="0" fontId="3" fillId="0" borderId="8" xfId="0" applyFont="1" applyFill="1" applyBorder="1" applyAlignment="1">
      <alignment horizontal="center" vertical="center" shrinkToFit="1"/>
    </xf>
    <xf numFmtId="0" fontId="3" fillId="0" borderId="7" xfId="0" applyFont="1" applyFill="1" applyBorder="1" applyAlignment="1">
      <alignment horizontal="center" vertical="center" shrinkToFit="1"/>
    </xf>
    <xf numFmtId="0" fontId="3" fillId="0" borderId="9" xfId="0" applyFont="1" applyFill="1" applyBorder="1" applyAlignment="1">
      <alignment horizontal="center" vertical="center" shrinkToFit="1"/>
    </xf>
    <xf numFmtId="4" fontId="3" fillId="0" borderId="1" xfId="0" applyNumberFormat="1" applyFont="1" applyFill="1" applyBorder="1" applyAlignment="1">
      <alignment horizontal="center" vertical="center" shrinkToFit="1"/>
    </xf>
    <xf numFmtId="4" fontId="3" fillId="0" borderId="11" xfId="0" applyNumberFormat="1" applyFont="1" applyFill="1" applyBorder="1" applyAlignment="1">
      <alignment horizontal="center" vertical="center" shrinkToFit="1"/>
    </xf>
    <xf numFmtId="4" fontId="3" fillId="0" borderId="13" xfId="0" applyNumberFormat="1" applyFont="1" applyFill="1" applyBorder="1" applyAlignment="1">
      <alignment horizontal="center" vertical="center" shrinkToFit="1"/>
    </xf>
    <xf numFmtId="4" fontId="3" fillId="0" borderId="1" xfId="0" applyNumberFormat="1" applyFont="1" applyFill="1" applyBorder="1" applyAlignment="1">
      <alignment horizontal="center" vertical="center" wrapText="1" shrinkToFit="1"/>
    </xf>
    <xf numFmtId="0" fontId="13" fillId="0" borderId="1" xfId="0" applyFont="1" applyFill="1" applyBorder="1" applyAlignment="1">
      <alignment horizontal="center" vertical="center"/>
    </xf>
    <xf numFmtId="0" fontId="3" fillId="0" borderId="14" xfId="0" applyFont="1" applyFill="1" applyBorder="1" applyAlignment="1">
      <alignment horizontal="center" vertical="center" shrinkToFit="1"/>
    </xf>
    <xf numFmtId="0" fontId="3" fillId="0" borderId="15" xfId="0" applyFont="1" applyFill="1" applyBorder="1" applyAlignment="1">
      <alignment horizontal="center" vertical="center" shrinkToFit="1"/>
    </xf>
    <xf numFmtId="0" fontId="3" fillId="0" borderId="17" xfId="0" applyFont="1" applyFill="1" applyBorder="1" applyAlignment="1">
      <alignment horizontal="center" vertical="center" shrinkToFit="1"/>
    </xf>
    <xf numFmtId="49" fontId="3" fillId="0" borderId="1" xfId="0" applyNumberFormat="1" applyFont="1" applyFill="1" applyBorder="1" applyAlignment="1">
      <alignment horizontal="center" vertical="center" shrinkToFit="1"/>
    </xf>
    <xf numFmtId="49" fontId="3" fillId="0" borderId="11" xfId="0" applyNumberFormat="1" applyFont="1" applyFill="1" applyBorder="1" applyAlignment="1">
      <alignment horizontal="center" vertical="center" shrinkToFit="1"/>
    </xf>
    <xf numFmtId="0" fontId="3" fillId="0" borderId="1" xfId="0" applyFont="1" applyFill="1" applyBorder="1" applyAlignment="1">
      <alignment horizontal="left" vertical="center" shrinkToFit="1"/>
    </xf>
    <xf numFmtId="4" fontId="3" fillId="0" borderId="1" xfId="0" applyNumberFormat="1" applyFont="1" applyFill="1" applyBorder="1" applyAlignment="1">
      <alignment horizontal="right" vertical="center" shrinkToFit="1"/>
    </xf>
    <xf numFmtId="4" fontId="3" fillId="0" borderId="1" xfId="0" applyNumberFormat="1" applyFont="1" applyFill="1" applyBorder="1" applyAlignment="1">
      <alignment horizontal="right" vertical="center" wrapText="1" shrinkToFit="1"/>
    </xf>
    <xf numFmtId="0" fontId="13" fillId="0" borderId="1" xfId="0" applyFont="1" applyFill="1" applyBorder="1" applyAlignment="1"/>
    <xf numFmtId="0" fontId="5" fillId="0" borderId="0" xfId="0" applyFont="1" applyFill="1" applyAlignment="1">
      <alignment horizontal="left" vertical="top" wrapText="1"/>
    </xf>
    <xf numFmtId="0" fontId="0" fillId="0" borderId="0" xfId="0" applyFont="1" applyFill="1">
      <alignment vertical="center"/>
    </xf>
    <xf numFmtId="0" fontId="15" fillId="0" borderId="0" xfId="0" applyFont="1" applyFill="1" applyAlignment="1">
      <alignment horizontal="center" vertical="center"/>
    </xf>
    <xf numFmtId="0" fontId="5" fillId="0" borderId="0" xfId="0" applyFont="1" applyFill="1" applyAlignment="1">
      <alignment horizontal="right"/>
    </xf>
    <xf numFmtId="0" fontId="5" fillId="0" borderId="0" xfId="0" applyFont="1" applyFill="1" applyAlignment="1"/>
    <xf numFmtId="0" fontId="4" fillId="0" borderId="5" xfId="0" applyNumberFormat="1" applyFont="1" applyFill="1" applyBorder="1" applyAlignment="1">
      <alignment horizontal="center" vertical="center"/>
    </xf>
    <xf numFmtId="0" fontId="4" fillId="0" borderId="5" xfId="0" applyNumberFormat="1" applyFont="1" applyFill="1" applyBorder="1" applyAlignment="1">
      <alignment horizontal="left" vertical="center"/>
    </xf>
    <xf numFmtId="4" fontId="4" fillId="0" borderId="5" xfId="0" applyNumberFormat="1" applyFont="1" applyFill="1" applyBorder="1" applyAlignment="1">
      <alignment horizontal="right" vertical="center"/>
    </xf>
    <xf numFmtId="3" fontId="4" fillId="0" borderId="5" xfId="0" applyNumberFormat="1" applyFont="1" applyFill="1" applyBorder="1" applyAlignment="1">
      <alignment horizontal="right" vertical="center"/>
    </xf>
    <xf numFmtId="0" fontId="4" fillId="0" borderId="5" xfId="0" applyNumberFormat="1" applyFont="1" applyFill="1" applyBorder="1" applyAlignment="1">
      <alignment horizontal="left" vertical="center" wrapText="1"/>
    </xf>
    <xf numFmtId="0" fontId="16" fillId="0" borderId="0" xfId="0" applyFont="1" applyFill="1" applyAlignment="1"/>
    <xf numFmtId="0" fontId="17" fillId="0" borderId="0" xfId="0" applyFont="1" applyFill="1" applyAlignment="1">
      <alignment horizontal="center" vertical="center"/>
    </xf>
    <xf numFmtId="0" fontId="13" fillId="0" borderId="0" xfId="0" applyFont="1" applyFill="1" applyAlignment="1">
      <alignment horizontal="right"/>
    </xf>
    <xf numFmtId="0" fontId="4" fillId="0" borderId="5" xfId="0" applyNumberFormat="1" applyFont="1" applyFill="1" applyBorder="1" applyAlignment="1">
      <alignment horizontal="center" vertical="center" wrapText="1"/>
    </xf>
    <xf numFmtId="4" fontId="7" fillId="0" borderId="5" xfId="0" applyNumberFormat="1" applyFont="1" applyFill="1" applyBorder="1" applyAlignment="1">
      <alignment horizontal="right" vertical="center"/>
    </xf>
    <xf numFmtId="0" fontId="4" fillId="0" borderId="5" xfId="0" applyNumberFormat="1" applyFont="1" applyFill="1" applyBorder="1" applyAlignment="1">
      <alignment horizontal="right" vertical="center"/>
    </xf>
    <xf numFmtId="0" fontId="7" fillId="0" borderId="5" xfId="0" applyNumberFormat="1" applyFont="1" applyFill="1" applyBorder="1" applyAlignment="1">
      <alignment horizontal="right" vertical="center"/>
    </xf>
    <xf numFmtId="4" fontId="4" fillId="0" borderId="5" xfId="0" applyNumberFormat="1" applyFont="1" applyFill="1" applyBorder="1" applyAlignment="1">
      <alignment horizontal="center" vertical="center"/>
    </xf>
    <xf numFmtId="4" fontId="4" fillId="0" borderId="5" xfId="0" applyNumberFormat="1" applyFont="1" applyFill="1" applyBorder="1" applyAlignment="1">
      <alignment horizontal="left" vertical="center"/>
    </xf>
    <xf numFmtId="0" fontId="0" fillId="0" borderId="0" xfId="0" applyFont="1" applyFill="1" applyAlignment="1">
      <alignment horizontal="right" vertical="center"/>
    </xf>
    <xf numFmtId="49" fontId="6" fillId="0" borderId="1" xfId="50" applyNumberFormat="1" applyFont="1" applyFill="1" applyBorder="1" applyAlignment="1" quotePrefix="1">
      <alignment horizontal="center" vertical="center" wrapText="1"/>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 name="常规 3" xfId="50"/>
    <cellStyle name="常规 2" xfId="51"/>
    <cellStyle name="常规 2 5" xf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6" Type="http://schemas.openxmlformats.org/officeDocument/2006/relationships/styles" Target="styles.xml"/><Relationship Id="rId25" Type="http://schemas.openxmlformats.org/officeDocument/2006/relationships/sharedStrings" Target="sharedStrings.xml"/><Relationship Id="rId24" Type="http://schemas.openxmlformats.org/officeDocument/2006/relationships/theme" Target="theme/theme1.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6" topLeftCell="A31" activePane="bottomLeft" state="frozen"/>
      <selection/>
      <selection pane="bottomLeft" activeCell="F2" sqref="F2:F3"/>
    </sheetView>
  </sheetViews>
  <sheetFormatPr defaultColWidth="9" defaultRowHeight="13.5" outlineLevelCol="5"/>
  <cols>
    <col min="1" max="1" width="32.125" style="107" customWidth="1"/>
    <col min="2" max="2" width="4.75833333333333" style="107" customWidth="1"/>
    <col min="3" max="3" width="19.5" style="107" customWidth="1"/>
    <col min="4" max="4" width="32.625" style="107" customWidth="1"/>
    <col min="5" max="5" width="4.75833333333333" style="107" customWidth="1"/>
    <col min="6" max="6" width="18.625" style="107" customWidth="1"/>
    <col min="7" max="16384" width="9" style="107"/>
  </cols>
  <sheetData>
    <row r="1" ht="27" spans="1:6">
      <c r="C1" s="117" t="s">
        <v>0</v>
      </c>
    </row>
    <row r="2" ht="14.25" spans="1:6">
      <c r="F2" s="118" t="s">
        <v>1</v>
      </c>
    </row>
    <row r="3" ht="14.25" spans="1:6">
      <c r="A3" s="71" t="s">
        <v>2</v>
      </c>
      <c r="F3" s="118" t="s">
        <v>3</v>
      </c>
    </row>
    <row r="4" ht="19.5" customHeight="1" spans="1:6">
      <c r="A4" s="111" t="s">
        <v>4</v>
      </c>
      <c r="B4" s="111"/>
      <c r="C4" s="111"/>
      <c r="D4" s="111" t="s">
        <v>5</v>
      </c>
      <c r="E4" s="111"/>
      <c r="F4" s="111"/>
    </row>
    <row r="5" ht="19.5" customHeight="1" spans="1:6">
      <c r="A5" s="111" t="s">
        <v>6</v>
      </c>
      <c r="B5" s="111" t="s">
        <v>7</v>
      </c>
      <c r="C5" s="111" t="s">
        <v>8</v>
      </c>
      <c r="D5" s="111" t="s">
        <v>9</v>
      </c>
      <c r="E5" s="111" t="s">
        <v>7</v>
      </c>
      <c r="F5" s="111" t="s">
        <v>8</v>
      </c>
    </row>
    <row r="6" ht="19.5" customHeight="1" spans="1:6">
      <c r="A6" s="111" t="s">
        <v>10</v>
      </c>
      <c r="B6" s="111"/>
      <c r="C6" s="111" t="s">
        <v>11</v>
      </c>
      <c r="D6" s="111" t="s">
        <v>10</v>
      </c>
      <c r="E6" s="111"/>
      <c r="F6" s="111" t="s">
        <v>12</v>
      </c>
    </row>
    <row r="7" ht="19.5" customHeight="1" spans="1:6">
      <c r="A7" s="112" t="s">
        <v>13</v>
      </c>
      <c r="B7" s="111" t="s">
        <v>11</v>
      </c>
      <c r="C7" s="113">
        <v>19596607.6</v>
      </c>
      <c r="D7" s="112" t="s">
        <v>14</v>
      </c>
      <c r="E7" s="111" t="s">
        <v>15</v>
      </c>
      <c r="F7" s="113">
        <v>4010743.36</v>
      </c>
    </row>
    <row r="8" ht="19.5" customHeight="1" spans="1:6">
      <c r="A8" s="112" t="s">
        <v>16</v>
      </c>
      <c r="B8" s="111" t="s">
        <v>12</v>
      </c>
      <c r="C8" s="113">
        <v>0</v>
      </c>
      <c r="D8" s="112" t="s">
        <v>17</v>
      </c>
      <c r="E8" s="111" t="s">
        <v>18</v>
      </c>
      <c r="F8" s="113">
        <v>0</v>
      </c>
    </row>
    <row r="9" ht="19.5" customHeight="1" spans="1:6">
      <c r="A9" s="112" t="s">
        <v>19</v>
      </c>
      <c r="B9" s="111" t="s">
        <v>20</v>
      </c>
      <c r="C9" s="113">
        <v>80</v>
      </c>
      <c r="D9" s="112" t="s">
        <v>21</v>
      </c>
      <c r="E9" s="111" t="s">
        <v>22</v>
      </c>
      <c r="F9" s="113">
        <v>0</v>
      </c>
    </row>
    <row r="10" ht="19.5" customHeight="1" spans="1:6">
      <c r="A10" s="112" t="s">
        <v>23</v>
      </c>
      <c r="B10" s="111" t="s">
        <v>24</v>
      </c>
      <c r="C10" s="113">
        <v>0</v>
      </c>
      <c r="D10" s="112" t="s">
        <v>25</v>
      </c>
      <c r="E10" s="111" t="s">
        <v>26</v>
      </c>
      <c r="F10" s="113">
        <v>434282.5</v>
      </c>
    </row>
    <row r="11" ht="19.5" customHeight="1" spans="1:6">
      <c r="A11" s="112" t="s">
        <v>27</v>
      </c>
      <c r="B11" s="111" t="s">
        <v>28</v>
      </c>
      <c r="C11" s="113">
        <v>0</v>
      </c>
      <c r="D11" s="112" t="s">
        <v>29</v>
      </c>
      <c r="E11" s="111" t="s">
        <v>30</v>
      </c>
      <c r="F11" s="113">
        <v>0</v>
      </c>
    </row>
    <row r="12" ht="19.5" customHeight="1" spans="1:6">
      <c r="A12" s="112" t="s">
        <v>31</v>
      </c>
      <c r="B12" s="111" t="s">
        <v>32</v>
      </c>
      <c r="C12" s="113">
        <v>0</v>
      </c>
      <c r="D12" s="112" t="s">
        <v>33</v>
      </c>
      <c r="E12" s="111" t="s">
        <v>34</v>
      </c>
      <c r="F12" s="113">
        <v>0</v>
      </c>
    </row>
    <row r="13" ht="19.5" customHeight="1" spans="1:6">
      <c r="A13" s="112" t="s">
        <v>35</v>
      </c>
      <c r="B13" s="111" t="s">
        <v>36</v>
      </c>
      <c r="C13" s="113">
        <v>0</v>
      </c>
      <c r="D13" s="112" t="s">
        <v>37</v>
      </c>
      <c r="E13" s="111" t="s">
        <v>38</v>
      </c>
      <c r="F13" s="113">
        <v>30000</v>
      </c>
    </row>
    <row r="14" ht="19.5" customHeight="1" spans="1:6">
      <c r="A14" s="112" t="s">
        <v>39</v>
      </c>
      <c r="B14" s="111" t="s">
        <v>40</v>
      </c>
      <c r="C14" s="113">
        <v>192893.52</v>
      </c>
      <c r="D14" s="112" t="s">
        <v>41</v>
      </c>
      <c r="E14" s="111" t="s">
        <v>42</v>
      </c>
      <c r="F14" s="113">
        <v>913931.06</v>
      </c>
    </row>
    <row r="15" ht="19.5" customHeight="1" spans="1:6">
      <c r="A15" s="112"/>
      <c r="B15" s="111" t="s">
        <v>43</v>
      </c>
      <c r="C15" s="121"/>
      <c r="D15" s="112" t="s">
        <v>44</v>
      </c>
      <c r="E15" s="111" t="s">
        <v>45</v>
      </c>
      <c r="F15" s="113">
        <v>1296361.16</v>
      </c>
    </row>
    <row r="16" ht="19.5" customHeight="1" spans="1:6">
      <c r="A16" s="112"/>
      <c r="B16" s="111" t="s">
        <v>46</v>
      </c>
      <c r="C16" s="121"/>
      <c r="D16" s="112" t="s">
        <v>47</v>
      </c>
      <c r="E16" s="111" t="s">
        <v>48</v>
      </c>
      <c r="F16" s="113">
        <v>60068.43</v>
      </c>
    </row>
    <row r="17" ht="19.5" customHeight="1" spans="1:6">
      <c r="A17" s="112"/>
      <c r="B17" s="111" t="s">
        <v>49</v>
      </c>
      <c r="C17" s="121"/>
      <c r="D17" s="112" t="s">
        <v>50</v>
      </c>
      <c r="E17" s="111" t="s">
        <v>51</v>
      </c>
      <c r="F17" s="113">
        <v>60000</v>
      </c>
    </row>
    <row r="18" ht="19.5" customHeight="1" spans="1:6">
      <c r="A18" s="112"/>
      <c r="B18" s="111" t="s">
        <v>52</v>
      </c>
      <c r="C18" s="121"/>
      <c r="D18" s="112" t="s">
        <v>53</v>
      </c>
      <c r="E18" s="111" t="s">
        <v>54</v>
      </c>
      <c r="F18" s="113">
        <v>10175877.29</v>
      </c>
    </row>
    <row r="19" ht="19.5" customHeight="1" spans="1:6">
      <c r="A19" s="112"/>
      <c r="B19" s="111" t="s">
        <v>55</v>
      </c>
      <c r="C19" s="121"/>
      <c r="D19" s="112" t="s">
        <v>56</v>
      </c>
      <c r="E19" s="111" t="s">
        <v>57</v>
      </c>
      <c r="F19" s="113">
        <v>40000</v>
      </c>
    </row>
    <row r="20" ht="19.5" customHeight="1" spans="1:6">
      <c r="A20" s="112"/>
      <c r="B20" s="111" t="s">
        <v>58</v>
      </c>
      <c r="C20" s="121"/>
      <c r="D20" s="112" t="s">
        <v>59</v>
      </c>
      <c r="E20" s="111" t="s">
        <v>60</v>
      </c>
      <c r="F20" s="113">
        <v>0</v>
      </c>
    </row>
    <row r="21" ht="19.5" customHeight="1" spans="1:6">
      <c r="A21" s="112"/>
      <c r="B21" s="111" t="s">
        <v>61</v>
      </c>
      <c r="C21" s="121"/>
      <c r="D21" s="112" t="s">
        <v>62</v>
      </c>
      <c r="E21" s="111" t="s">
        <v>63</v>
      </c>
      <c r="F21" s="113">
        <v>0</v>
      </c>
    </row>
    <row r="22" ht="19.5" customHeight="1" spans="1:6">
      <c r="A22" s="112"/>
      <c r="B22" s="111" t="s">
        <v>64</v>
      </c>
      <c r="C22" s="121"/>
      <c r="D22" s="112" t="s">
        <v>65</v>
      </c>
      <c r="E22" s="111" t="s">
        <v>66</v>
      </c>
      <c r="F22" s="113">
        <v>0</v>
      </c>
    </row>
    <row r="23" ht="19.5" customHeight="1" spans="1:6">
      <c r="A23" s="112"/>
      <c r="B23" s="111" t="s">
        <v>67</v>
      </c>
      <c r="C23" s="121"/>
      <c r="D23" s="112" t="s">
        <v>68</v>
      </c>
      <c r="E23" s="111" t="s">
        <v>69</v>
      </c>
      <c r="F23" s="113">
        <v>0</v>
      </c>
    </row>
    <row r="24" ht="19.5" customHeight="1" spans="1:6">
      <c r="A24" s="112"/>
      <c r="B24" s="111" t="s">
        <v>70</v>
      </c>
      <c r="C24" s="121"/>
      <c r="D24" s="112" t="s">
        <v>71</v>
      </c>
      <c r="E24" s="111" t="s">
        <v>72</v>
      </c>
      <c r="F24" s="113">
        <v>0</v>
      </c>
    </row>
    <row r="25" ht="19.5" customHeight="1" spans="1:6">
      <c r="A25" s="112"/>
      <c r="B25" s="111" t="s">
        <v>73</v>
      </c>
      <c r="C25" s="121"/>
      <c r="D25" s="112" t="s">
        <v>74</v>
      </c>
      <c r="E25" s="111" t="s">
        <v>75</v>
      </c>
      <c r="F25" s="113">
        <v>323292</v>
      </c>
    </row>
    <row r="26" ht="19.5" customHeight="1" spans="1:6">
      <c r="A26" s="112"/>
      <c r="B26" s="111" t="s">
        <v>76</v>
      </c>
      <c r="C26" s="121"/>
      <c r="D26" s="112" t="s">
        <v>77</v>
      </c>
      <c r="E26" s="111" t="s">
        <v>78</v>
      </c>
      <c r="F26" s="113">
        <v>0</v>
      </c>
    </row>
    <row r="27" ht="19.5" customHeight="1" spans="1:6">
      <c r="A27" s="112"/>
      <c r="B27" s="111" t="s">
        <v>79</v>
      </c>
      <c r="C27" s="121"/>
      <c r="D27" s="112" t="s">
        <v>80</v>
      </c>
      <c r="E27" s="111" t="s">
        <v>81</v>
      </c>
      <c r="F27" s="113">
        <v>80</v>
      </c>
    </row>
    <row r="28" ht="19.5" customHeight="1" spans="1:6">
      <c r="A28" s="112"/>
      <c r="B28" s="111" t="s">
        <v>82</v>
      </c>
      <c r="C28" s="121"/>
      <c r="D28" s="112" t="s">
        <v>83</v>
      </c>
      <c r="E28" s="111" t="s">
        <v>84</v>
      </c>
      <c r="F28" s="113">
        <v>442532</v>
      </c>
    </row>
    <row r="29" ht="19.5" customHeight="1" spans="1:6">
      <c r="A29" s="112"/>
      <c r="B29" s="111" t="s">
        <v>85</v>
      </c>
      <c r="C29" s="121"/>
      <c r="D29" s="112" t="s">
        <v>86</v>
      </c>
      <c r="E29" s="111" t="s">
        <v>87</v>
      </c>
      <c r="F29" s="113">
        <v>2500000</v>
      </c>
    </row>
    <row r="30" ht="19.5" customHeight="1" spans="1:6">
      <c r="A30" s="111"/>
      <c r="B30" s="111" t="s">
        <v>88</v>
      </c>
      <c r="C30" s="121"/>
      <c r="D30" s="112" t="s">
        <v>89</v>
      </c>
      <c r="E30" s="111" t="s">
        <v>90</v>
      </c>
      <c r="F30" s="113">
        <v>0</v>
      </c>
    </row>
    <row r="31" ht="19.5" customHeight="1" spans="1:6">
      <c r="A31" s="111"/>
      <c r="B31" s="111" t="s">
        <v>91</v>
      </c>
      <c r="C31" s="121"/>
      <c r="D31" s="112" t="s">
        <v>92</v>
      </c>
      <c r="E31" s="111" t="s">
        <v>93</v>
      </c>
      <c r="F31" s="113">
        <v>0</v>
      </c>
    </row>
    <row r="32" ht="19.5" customHeight="1" spans="1:6">
      <c r="A32" s="111"/>
      <c r="B32" s="111" t="s">
        <v>94</v>
      </c>
      <c r="C32" s="121"/>
      <c r="D32" s="112" t="s">
        <v>95</v>
      </c>
      <c r="E32" s="111" t="s">
        <v>96</v>
      </c>
      <c r="F32" s="113">
        <v>0</v>
      </c>
    </row>
    <row r="33" ht="19.5" customHeight="1" spans="1:6">
      <c r="A33" s="111" t="s">
        <v>97</v>
      </c>
      <c r="B33" s="111" t="s">
        <v>98</v>
      </c>
      <c r="C33" s="113">
        <v>19789581.12</v>
      </c>
      <c r="D33" s="111" t="s">
        <v>99</v>
      </c>
      <c r="E33" s="111" t="s">
        <v>100</v>
      </c>
      <c r="F33" s="113">
        <v>20287167.8</v>
      </c>
    </row>
    <row r="34" ht="19.5" customHeight="1" spans="1:6">
      <c r="A34" s="111" t="s">
        <v>101</v>
      </c>
      <c r="B34" s="111" t="s">
        <v>102</v>
      </c>
      <c r="C34" s="113">
        <v>0</v>
      </c>
      <c r="D34" s="112" t="s">
        <v>103</v>
      </c>
      <c r="E34" s="111" t="s">
        <v>104</v>
      </c>
      <c r="F34" s="113">
        <v>0</v>
      </c>
    </row>
    <row r="35" ht="19.5" customHeight="1" spans="1:6">
      <c r="A35" s="111" t="s">
        <v>105</v>
      </c>
      <c r="B35" s="111" t="s">
        <v>106</v>
      </c>
      <c r="C35" s="113">
        <v>874499.57</v>
      </c>
      <c r="D35" s="112" t="s">
        <v>107</v>
      </c>
      <c r="E35" s="111" t="s">
        <v>108</v>
      </c>
      <c r="F35" s="113">
        <v>376912.89</v>
      </c>
    </row>
    <row r="36" ht="19.5" customHeight="1" spans="1:6">
      <c r="A36" s="111" t="s">
        <v>109</v>
      </c>
      <c r="B36" s="111" t="s">
        <v>110</v>
      </c>
      <c r="C36" s="113">
        <v>20664080.69</v>
      </c>
      <c r="D36" s="111" t="s">
        <v>109</v>
      </c>
      <c r="E36" s="111" t="s">
        <v>111</v>
      </c>
      <c r="F36" s="113">
        <v>20664080.69</v>
      </c>
    </row>
    <row r="37" ht="19.5" customHeight="1" spans="1:6">
      <c r="A37" s="112" t="s">
        <v>112</v>
      </c>
      <c r="B37" s="112"/>
      <c r="C37" s="112"/>
      <c r="D37" s="112"/>
      <c r="E37" s="112"/>
      <c r="F37" s="112"/>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H7" sqref="H7"/>
    </sheetView>
  </sheetViews>
  <sheetFormatPr defaultColWidth="9" defaultRowHeight="13.5" outlineLevelCol="4"/>
  <cols>
    <col min="1" max="1" width="35.875" style="107" customWidth="1"/>
    <col min="2" max="2" width="6" style="107" customWidth="1"/>
    <col min="3" max="5" width="17.2583333333333" style="107" customWidth="1"/>
    <col min="6" max="16384" width="9" style="107"/>
  </cols>
  <sheetData>
    <row r="1" ht="25.5" spans="1:5">
      <c r="C1" s="108" t="s">
        <v>533</v>
      </c>
    </row>
    <row r="2" spans="1:5">
      <c r="E2" s="109" t="s">
        <v>534</v>
      </c>
    </row>
    <row r="3" spans="1:5">
      <c r="A3" s="110" t="s">
        <v>2</v>
      </c>
      <c r="E3" s="109" t="s">
        <v>3</v>
      </c>
    </row>
    <row r="4" ht="15" customHeight="1" spans="1:5">
      <c r="A4" s="111" t="s">
        <v>535</v>
      </c>
      <c r="B4" s="111" t="s">
        <v>7</v>
      </c>
      <c r="C4" s="111" t="s">
        <v>536</v>
      </c>
      <c r="D4" s="111" t="s">
        <v>537</v>
      </c>
      <c r="E4" s="111" t="s">
        <v>538</v>
      </c>
    </row>
    <row r="5" ht="15" customHeight="1" spans="1:5">
      <c r="A5" s="111" t="s">
        <v>539</v>
      </c>
      <c r="B5" s="111"/>
      <c r="C5" s="111" t="s">
        <v>11</v>
      </c>
      <c r="D5" s="111" t="s">
        <v>12</v>
      </c>
      <c r="E5" s="111" t="s">
        <v>20</v>
      </c>
    </row>
    <row r="6" ht="15" customHeight="1" spans="1:5">
      <c r="A6" s="112" t="s">
        <v>540</v>
      </c>
      <c r="B6" s="111" t="s">
        <v>11</v>
      </c>
      <c r="C6" s="111" t="s">
        <v>541</v>
      </c>
      <c r="D6" s="111" t="s">
        <v>541</v>
      </c>
      <c r="E6" s="111" t="s">
        <v>541</v>
      </c>
    </row>
    <row r="7" ht="15" customHeight="1" spans="1:5">
      <c r="A7" s="112" t="s">
        <v>542</v>
      </c>
      <c r="B7" s="111" t="s">
        <v>12</v>
      </c>
      <c r="C7" s="113">
        <v>43000</v>
      </c>
      <c r="D7" s="113">
        <v>39081.04</v>
      </c>
      <c r="E7" s="113">
        <v>39081.04</v>
      </c>
    </row>
    <row r="8" ht="15" customHeight="1" spans="1:5">
      <c r="A8" s="112" t="s">
        <v>543</v>
      </c>
      <c r="B8" s="111" t="s">
        <v>20</v>
      </c>
      <c r="C8" s="113">
        <v>0</v>
      </c>
      <c r="D8" s="113">
        <v>0</v>
      </c>
      <c r="E8" s="113">
        <v>0</v>
      </c>
    </row>
    <row r="9" ht="15" customHeight="1" spans="1:5">
      <c r="A9" s="112" t="s">
        <v>544</v>
      </c>
      <c r="B9" s="111" t="s">
        <v>24</v>
      </c>
      <c r="C9" s="113">
        <v>40000</v>
      </c>
      <c r="D9" s="113">
        <v>39081.04</v>
      </c>
      <c r="E9" s="113">
        <v>39081.04</v>
      </c>
    </row>
    <row r="10" ht="15" customHeight="1" spans="1:5">
      <c r="A10" s="112" t="s">
        <v>545</v>
      </c>
      <c r="B10" s="111" t="s">
        <v>28</v>
      </c>
      <c r="C10" s="113">
        <v>0</v>
      </c>
      <c r="D10" s="113">
        <v>0</v>
      </c>
      <c r="E10" s="113">
        <v>0</v>
      </c>
    </row>
    <row r="11" ht="15" customHeight="1" spans="1:5">
      <c r="A11" s="112" t="s">
        <v>546</v>
      </c>
      <c r="B11" s="111" t="s">
        <v>32</v>
      </c>
      <c r="C11" s="113">
        <v>40000</v>
      </c>
      <c r="D11" s="113">
        <v>39081.04</v>
      </c>
      <c r="E11" s="113">
        <v>39081.04</v>
      </c>
    </row>
    <row r="12" ht="15" customHeight="1" spans="1:5">
      <c r="A12" s="112" t="s">
        <v>547</v>
      </c>
      <c r="B12" s="111" t="s">
        <v>36</v>
      </c>
      <c r="C12" s="113">
        <v>3000</v>
      </c>
      <c r="D12" s="113">
        <v>0</v>
      </c>
      <c r="E12" s="113">
        <v>0</v>
      </c>
    </row>
    <row r="13" ht="15" customHeight="1" spans="1:5">
      <c r="A13" s="112" t="s">
        <v>548</v>
      </c>
      <c r="B13" s="111" t="s">
        <v>40</v>
      </c>
      <c r="C13" s="111" t="s">
        <v>541</v>
      </c>
      <c r="D13" s="111" t="s">
        <v>541</v>
      </c>
      <c r="E13" s="113">
        <v>0</v>
      </c>
    </row>
    <row r="14" ht="15" customHeight="1" spans="1:5">
      <c r="A14" s="112" t="s">
        <v>549</v>
      </c>
      <c r="B14" s="111" t="s">
        <v>43</v>
      </c>
      <c r="C14" s="111" t="s">
        <v>541</v>
      </c>
      <c r="D14" s="111" t="s">
        <v>541</v>
      </c>
      <c r="E14" s="113">
        <v>0</v>
      </c>
    </row>
    <row r="15" ht="15" customHeight="1" spans="1:5">
      <c r="A15" s="112" t="s">
        <v>550</v>
      </c>
      <c r="B15" s="111" t="s">
        <v>46</v>
      </c>
      <c r="C15" s="111" t="s">
        <v>541</v>
      </c>
      <c r="D15" s="111" t="s">
        <v>541</v>
      </c>
      <c r="E15" s="113">
        <v>0</v>
      </c>
    </row>
    <row r="16" ht="15" customHeight="1" spans="1:5">
      <c r="A16" s="112" t="s">
        <v>551</v>
      </c>
      <c r="B16" s="111" t="s">
        <v>49</v>
      </c>
      <c r="C16" s="111" t="s">
        <v>541</v>
      </c>
      <c r="D16" s="111" t="s">
        <v>541</v>
      </c>
      <c r="E16" s="111" t="s">
        <v>541</v>
      </c>
    </row>
    <row r="17" ht="15" customHeight="1" spans="1:5">
      <c r="A17" s="112" t="s">
        <v>552</v>
      </c>
      <c r="B17" s="111" t="s">
        <v>52</v>
      </c>
      <c r="C17" s="111" t="s">
        <v>541</v>
      </c>
      <c r="D17" s="111" t="s">
        <v>541</v>
      </c>
      <c r="E17" s="114">
        <v>0</v>
      </c>
    </row>
    <row r="18" ht="15" customHeight="1" spans="1:5">
      <c r="A18" s="112" t="s">
        <v>553</v>
      </c>
      <c r="B18" s="111" t="s">
        <v>55</v>
      </c>
      <c r="C18" s="111" t="s">
        <v>541</v>
      </c>
      <c r="D18" s="111" t="s">
        <v>541</v>
      </c>
      <c r="E18" s="114">
        <v>0</v>
      </c>
    </row>
    <row r="19" ht="15" customHeight="1" spans="1:5">
      <c r="A19" s="112" t="s">
        <v>554</v>
      </c>
      <c r="B19" s="111" t="s">
        <v>58</v>
      </c>
      <c r="C19" s="111" t="s">
        <v>541</v>
      </c>
      <c r="D19" s="111" t="s">
        <v>541</v>
      </c>
      <c r="E19" s="114">
        <v>0</v>
      </c>
    </row>
    <row r="20" ht="15" customHeight="1" spans="1:5">
      <c r="A20" s="112" t="s">
        <v>555</v>
      </c>
      <c r="B20" s="111" t="s">
        <v>61</v>
      </c>
      <c r="C20" s="111" t="s">
        <v>541</v>
      </c>
      <c r="D20" s="111" t="s">
        <v>541</v>
      </c>
      <c r="E20" s="114">
        <v>2</v>
      </c>
    </row>
    <row r="21" ht="15" customHeight="1" spans="1:5">
      <c r="A21" s="112" t="s">
        <v>556</v>
      </c>
      <c r="B21" s="111" t="s">
        <v>64</v>
      </c>
      <c r="C21" s="111" t="s">
        <v>541</v>
      </c>
      <c r="D21" s="111" t="s">
        <v>541</v>
      </c>
      <c r="E21" s="114">
        <v>0</v>
      </c>
    </row>
    <row r="22" ht="15" customHeight="1" spans="1:5">
      <c r="A22" s="112" t="s">
        <v>557</v>
      </c>
      <c r="B22" s="111" t="s">
        <v>67</v>
      </c>
      <c r="C22" s="111" t="s">
        <v>541</v>
      </c>
      <c r="D22" s="111" t="s">
        <v>541</v>
      </c>
      <c r="E22" s="114">
        <v>0</v>
      </c>
    </row>
    <row r="23" ht="15" customHeight="1" spans="1:5">
      <c r="A23" s="112" t="s">
        <v>558</v>
      </c>
      <c r="B23" s="111" t="s">
        <v>70</v>
      </c>
      <c r="C23" s="111" t="s">
        <v>541</v>
      </c>
      <c r="D23" s="111" t="s">
        <v>541</v>
      </c>
      <c r="E23" s="114">
        <v>0</v>
      </c>
    </row>
    <row r="24" ht="15" customHeight="1" spans="1:5">
      <c r="A24" s="112" t="s">
        <v>559</v>
      </c>
      <c r="B24" s="111" t="s">
        <v>73</v>
      </c>
      <c r="C24" s="111" t="s">
        <v>541</v>
      </c>
      <c r="D24" s="111" t="s">
        <v>541</v>
      </c>
      <c r="E24" s="114">
        <v>0</v>
      </c>
    </row>
    <row r="25" ht="15" customHeight="1" spans="1:5">
      <c r="A25" s="112" t="s">
        <v>560</v>
      </c>
      <c r="B25" s="111" t="s">
        <v>76</v>
      </c>
      <c r="C25" s="111" t="s">
        <v>541</v>
      </c>
      <c r="D25" s="111" t="s">
        <v>541</v>
      </c>
      <c r="E25" s="114">
        <v>0</v>
      </c>
    </row>
    <row r="26" ht="15" customHeight="1" spans="1:5">
      <c r="A26" s="112" t="s">
        <v>561</v>
      </c>
      <c r="B26" s="111" t="s">
        <v>79</v>
      </c>
      <c r="C26" s="111" t="s">
        <v>541</v>
      </c>
      <c r="D26" s="111" t="s">
        <v>541</v>
      </c>
      <c r="E26" s="114">
        <v>0</v>
      </c>
    </row>
    <row r="27" ht="15" customHeight="1" spans="1:5">
      <c r="A27" s="112" t="s">
        <v>562</v>
      </c>
      <c r="B27" s="111" t="s">
        <v>82</v>
      </c>
      <c r="C27" s="111" t="s">
        <v>541</v>
      </c>
      <c r="D27" s="111" t="s">
        <v>541</v>
      </c>
      <c r="E27" s="113">
        <v>926025.18</v>
      </c>
    </row>
    <row r="28" ht="15" customHeight="1" spans="1:5">
      <c r="A28" s="112" t="s">
        <v>563</v>
      </c>
      <c r="B28" s="111" t="s">
        <v>85</v>
      </c>
      <c r="C28" s="111" t="s">
        <v>541</v>
      </c>
      <c r="D28" s="111" t="s">
        <v>541</v>
      </c>
      <c r="E28" s="113">
        <v>926025.18</v>
      </c>
    </row>
    <row r="29" ht="15" customHeight="1" spans="1:5">
      <c r="A29" s="112" t="s">
        <v>564</v>
      </c>
      <c r="B29" s="111" t="s">
        <v>88</v>
      </c>
      <c r="C29" s="111" t="s">
        <v>541</v>
      </c>
      <c r="D29" s="111" t="s">
        <v>541</v>
      </c>
      <c r="E29" s="113">
        <v>0</v>
      </c>
    </row>
    <row r="30" ht="41.25" customHeight="1" spans="1:5">
      <c r="A30" s="115" t="s">
        <v>565</v>
      </c>
      <c r="B30" s="115"/>
      <c r="C30" s="115"/>
      <c r="D30" s="115"/>
      <c r="E30" s="115"/>
    </row>
    <row r="31" ht="15" customHeight="1" spans="1:5">
      <c r="A31" s="112" t="s">
        <v>566</v>
      </c>
      <c r="B31" s="112"/>
      <c r="C31" s="112"/>
      <c r="D31" s="112"/>
      <c r="E31" s="112"/>
    </row>
    <row r="33" spans="3:3">
      <c r="C33" s="116"/>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workbookViewId="0">
      <selection activeCell="E3" sqref="E3"/>
    </sheetView>
  </sheetViews>
  <sheetFormatPr defaultColWidth="9" defaultRowHeight="13.5" outlineLevelCol="4"/>
  <cols>
    <col min="1" max="1" width="31.875" style="107" customWidth="1"/>
    <col min="2" max="2" width="6.125" style="107" customWidth="1"/>
    <col min="3" max="3" width="21.5" style="107" customWidth="1"/>
    <col min="4" max="4" width="23.7583333333333" style="107" customWidth="1"/>
    <col min="5" max="5" width="22.5" style="107" customWidth="1"/>
    <col min="6" max="16384" width="9" style="107"/>
  </cols>
  <sheetData>
    <row r="1" ht="25.5" spans="1:5">
      <c r="C1" s="108" t="s">
        <v>567</v>
      </c>
    </row>
    <row r="2" spans="1:5">
      <c r="E2" s="109" t="s">
        <v>568</v>
      </c>
    </row>
    <row r="3" spans="1:5">
      <c r="A3" s="110" t="s">
        <v>2</v>
      </c>
      <c r="E3" s="109" t="s">
        <v>3</v>
      </c>
    </row>
    <row r="4" ht="15" customHeight="1" spans="1:5">
      <c r="A4" s="111" t="s">
        <v>535</v>
      </c>
      <c r="B4" s="111" t="s">
        <v>7</v>
      </c>
      <c r="C4" s="111" t="s">
        <v>536</v>
      </c>
      <c r="D4" s="111" t="s">
        <v>537</v>
      </c>
      <c r="E4" s="111" t="s">
        <v>538</v>
      </c>
    </row>
    <row r="5" ht="15" customHeight="1" spans="1:5">
      <c r="A5" s="111" t="s">
        <v>539</v>
      </c>
      <c r="B5" s="111"/>
      <c r="C5" s="111" t="s">
        <v>11</v>
      </c>
      <c r="D5" s="111" t="s">
        <v>12</v>
      </c>
      <c r="E5" s="111" t="s">
        <v>20</v>
      </c>
    </row>
    <row r="6" ht="15" customHeight="1" spans="1:5">
      <c r="A6" s="112" t="s">
        <v>569</v>
      </c>
      <c r="B6" s="111" t="s">
        <v>11</v>
      </c>
      <c r="C6" s="111" t="s">
        <v>541</v>
      </c>
      <c r="D6" s="111" t="s">
        <v>541</v>
      </c>
      <c r="E6" s="111" t="s">
        <v>541</v>
      </c>
    </row>
    <row r="7" ht="15" customHeight="1" spans="1:5">
      <c r="A7" s="112" t="s">
        <v>542</v>
      </c>
      <c r="B7" s="111" t="s">
        <v>12</v>
      </c>
      <c r="C7" s="113">
        <v>43000</v>
      </c>
      <c r="D7" s="113">
        <v>39081.04</v>
      </c>
      <c r="E7" s="113">
        <v>39081.04</v>
      </c>
    </row>
    <row r="8" ht="15" customHeight="1" spans="1:5">
      <c r="A8" s="112" t="s">
        <v>543</v>
      </c>
      <c r="B8" s="111" t="s">
        <v>20</v>
      </c>
      <c r="C8" s="113">
        <v>0</v>
      </c>
      <c r="D8" s="113">
        <v>0</v>
      </c>
      <c r="E8" s="113">
        <v>0</v>
      </c>
    </row>
    <row r="9" ht="15" customHeight="1" spans="1:5">
      <c r="A9" s="112" t="s">
        <v>544</v>
      </c>
      <c r="B9" s="111" t="s">
        <v>24</v>
      </c>
      <c r="C9" s="113">
        <v>40000</v>
      </c>
      <c r="D9" s="113">
        <v>39081.04</v>
      </c>
      <c r="E9" s="113">
        <v>39081.04</v>
      </c>
    </row>
    <row r="10" ht="15" customHeight="1" spans="1:5">
      <c r="A10" s="112" t="s">
        <v>545</v>
      </c>
      <c r="B10" s="111" t="s">
        <v>28</v>
      </c>
      <c r="C10" s="113">
        <v>0</v>
      </c>
      <c r="D10" s="113">
        <v>0</v>
      </c>
      <c r="E10" s="113">
        <v>0</v>
      </c>
    </row>
    <row r="11" ht="15" customHeight="1" spans="1:5">
      <c r="A11" s="112" t="s">
        <v>546</v>
      </c>
      <c r="B11" s="111" t="s">
        <v>32</v>
      </c>
      <c r="C11" s="113">
        <v>40000</v>
      </c>
      <c r="D11" s="113">
        <v>39081.04</v>
      </c>
      <c r="E11" s="113">
        <v>39081.04</v>
      </c>
    </row>
    <row r="12" ht="15" customHeight="1" spans="1:5">
      <c r="A12" s="112" t="s">
        <v>547</v>
      </c>
      <c r="B12" s="111" t="s">
        <v>36</v>
      </c>
      <c r="C12" s="113">
        <v>3000</v>
      </c>
      <c r="D12" s="113">
        <v>0</v>
      </c>
      <c r="E12" s="113">
        <v>0</v>
      </c>
    </row>
    <row r="13" ht="15" customHeight="1" spans="1:5">
      <c r="A13" s="112" t="s">
        <v>548</v>
      </c>
      <c r="B13" s="111" t="s">
        <v>40</v>
      </c>
      <c r="C13" s="111" t="s">
        <v>541</v>
      </c>
      <c r="D13" s="111" t="s">
        <v>541</v>
      </c>
      <c r="E13" s="113">
        <v>0</v>
      </c>
    </row>
    <row r="14" ht="15" customHeight="1" spans="1:5">
      <c r="A14" s="112" t="s">
        <v>549</v>
      </c>
      <c r="B14" s="111" t="s">
        <v>43</v>
      </c>
      <c r="C14" s="111" t="s">
        <v>541</v>
      </c>
      <c r="D14" s="111" t="s">
        <v>541</v>
      </c>
      <c r="E14" s="113">
        <v>0</v>
      </c>
    </row>
    <row r="15" ht="15" customHeight="1" spans="1:5">
      <c r="A15" s="112" t="s">
        <v>550</v>
      </c>
      <c r="B15" s="111" t="s">
        <v>46</v>
      </c>
      <c r="C15" s="111" t="s">
        <v>541</v>
      </c>
      <c r="D15" s="111" t="s">
        <v>541</v>
      </c>
      <c r="E15" s="113">
        <v>0</v>
      </c>
    </row>
    <row r="16" ht="15" customHeight="1" spans="1:5">
      <c r="A16" s="112" t="s">
        <v>551</v>
      </c>
      <c r="B16" s="111" t="s">
        <v>49</v>
      </c>
      <c r="C16" s="111" t="s">
        <v>541</v>
      </c>
      <c r="D16" s="111" t="s">
        <v>541</v>
      </c>
      <c r="E16" s="111" t="s">
        <v>541</v>
      </c>
    </row>
    <row r="17" ht="15" customHeight="1" spans="1:5">
      <c r="A17" s="112" t="s">
        <v>552</v>
      </c>
      <c r="B17" s="111" t="s">
        <v>52</v>
      </c>
      <c r="C17" s="111" t="s">
        <v>541</v>
      </c>
      <c r="D17" s="111" t="s">
        <v>541</v>
      </c>
      <c r="E17" s="114">
        <v>0</v>
      </c>
    </row>
    <row r="18" ht="15" customHeight="1" spans="1:5">
      <c r="A18" s="112" t="s">
        <v>553</v>
      </c>
      <c r="B18" s="111" t="s">
        <v>55</v>
      </c>
      <c r="C18" s="111" t="s">
        <v>541</v>
      </c>
      <c r="D18" s="111" t="s">
        <v>541</v>
      </c>
      <c r="E18" s="114">
        <v>0</v>
      </c>
    </row>
    <row r="19" ht="15" customHeight="1" spans="1:5">
      <c r="A19" s="112" t="s">
        <v>554</v>
      </c>
      <c r="B19" s="111" t="s">
        <v>58</v>
      </c>
      <c r="C19" s="111" t="s">
        <v>541</v>
      </c>
      <c r="D19" s="111" t="s">
        <v>541</v>
      </c>
      <c r="E19" s="114">
        <v>0</v>
      </c>
    </row>
    <row r="20" ht="15" customHeight="1" spans="1:5">
      <c r="A20" s="112" t="s">
        <v>555</v>
      </c>
      <c r="B20" s="111" t="s">
        <v>61</v>
      </c>
      <c r="C20" s="111" t="s">
        <v>541</v>
      </c>
      <c r="D20" s="111" t="s">
        <v>541</v>
      </c>
      <c r="E20" s="114">
        <v>2</v>
      </c>
    </row>
    <row r="21" ht="15" customHeight="1" spans="1:5">
      <c r="A21" s="112" t="s">
        <v>556</v>
      </c>
      <c r="B21" s="111" t="s">
        <v>64</v>
      </c>
      <c r="C21" s="111" t="s">
        <v>541</v>
      </c>
      <c r="D21" s="111" t="s">
        <v>541</v>
      </c>
      <c r="E21" s="114">
        <v>0</v>
      </c>
    </row>
    <row r="22" ht="15" customHeight="1" spans="1:5">
      <c r="A22" s="112" t="s">
        <v>557</v>
      </c>
      <c r="B22" s="111" t="s">
        <v>67</v>
      </c>
      <c r="C22" s="111" t="s">
        <v>541</v>
      </c>
      <c r="D22" s="111" t="s">
        <v>541</v>
      </c>
      <c r="E22" s="114">
        <v>0</v>
      </c>
    </row>
    <row r="23" ht="15" customHeight="1" spans="1:5">
      <c r="A23" s="112" t="s">
        <v>558</v>
      </c>
      <c r="B23" s="111" t="s">
        <v>70</v>
      </c>
      <c r="C23" s="111" t="s">
        <v>541</v>
      </c>
      <c r="D23" s="111" t="s">
        <v>541</v>
      </c>
      <c r="E23" s="114">
        <v>0</v>
      </c>
    </row>
    <row r="24" ht="15" customHeight="1" spans="1:5">
      <c r="A24" s="112" t="s">
        <v>559</v>
      </c>
      <c r="B24" s="111" t="s">
        <v>73</v>
      </c>
      <c r="C24" s="111" t="s">
        <v>541</v>
      </c>
      <c r="D24" s="111" t="s">
        <v>541</v>
      </c>
      <c r="E24" s="114">
        <v>0</v>
      </c>
    </row>
    <row r="25" ht="15" customHeight="1" spans="1:5">
      <c r="A25" s="112" t="s">
        <v>560</v>
      </c>
      <c r="B25" s="111" t="s">
        <v>76</v>
      </c>
      <c r="C25" s="111" t="s">
        <v>541</v>
      </c>
      <c r="D25" s="111" t="s">
        <v>541</v>
      </c>
      <c r="E25" s="114">
        <v>0</v>
      </c>
    </row>
    <row r="26" ht="15" customHeight="1" spans="1:5">
      <c r="A26" s="112" t="s">
        <v>561</v>
      </c>
      <c r="B26" s="111" t="s">
        <v>79</v>
      </c>
      <c r="C26" s="111" t="s">
        <v>541</v>
      </c>
      <c r="D26" s="111" t="s">
        <v>541</v>
      </c>
      <c r="E26" s="114">
        <v>0</v>
      </c>
    </row>
    <row r="27" ht="41.25" customHeight="1" spans="1:5">
      <c r="A27" s="115" t="s">
        <v>570</v>
      </c>
      <c r="B27" s="115"/>
      <c r="C27" s="115"/>
      <c r="D27" s="115"/>
      <c r="E27" s="115"/>
    </row>
    <row r="29" spans="1:5">
      <c r="C29" s="116"/>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5"/>
  <sheetViews>
    <sheetView topLeftCell="I1" workbookViewId="0">
      <selection activeCell="D13" sqref="D13"/>
    </sheetView>
  </sheetViews>
  <sheetFormatPr defaultColWidth="9" defaultRowHeight="14.25"/>
  <cols>
    <col min="1" max="1" width="6.26666666666667" style="73" customWidth="1"/>
    <col min="2" max="2" width="5.09166666666667" style="73" customWidth="1"/>
    <col min="3" max="3" width="15.625" style="73" customWidth="1"/>
    <col min="4" max="4" width="15.7583333333333" style="73" customWidth="1"/>
    <col min="5" max="5" width="15.375" style="73" customWidth="1"/>
    <col min="6" max="6" width="15.625" style="73" customWidth="1"/>
    <col min="7" max="7" width="13.625" style="73" customWidth="1"/>
    <col min="8" max="8" width="14.125" style="73" customWidth="1"/>
    <col min="9" max="9" width="12.2583333333333" style="73" customWidth="1"/>
    <col min="10" max="10" width="12.875" style="73" customWidth="1"/>
    <col min="11" max="11" width="12.7583333333333" style="73" customWidth="1"/>
    <col min="12" max="12" width="8.44166666666667" style="73" customWidth="1"/>
    <col min="13" max="13" width="7.90833333333333" style="73" customWidth="1"/>
    <col min="14" max="14" width="14.5" style="74" customWidth="1"/>
    <col min="15" max="15" width="12.5" style="73" customWidth="1"/>
    <col min="16" max="16" width="8.125" style="73" customWidth="1"/>
    <col min="17" max="17" width="15.7583333333333" style="73" customWidth="1"/>
    <col min="18" max="19" width="11.5" style="73" customWidth="1"/>
    <col min="20" max="21" width="14.5" style="73" customWidth="1"/>
    <col min="22" max="16384" width="9" style="73"/>
  </cols>
  <sheetData>
    <row r="1" s="71" customFormat="1" ht="36" customHeight="1" spans="1:21">
      <c r="A1" s="3" t="s">
        <v>571</v>
      </c>
      <c r="B1" s="3"/>
      <c r="C1" s="3"/>
      <c r="D1" s="3"/>
      <c r="E1" s="3"/>
      <c r="F1" s="3"/>
      <c r="G1" s="3"/>
      <c r="H1" s="3"/>
      <c r="I1" s="3"/>
      <c r="J1" s="3"/>
      <c r="K1" s="3"/>
      <c r="L1" s="3"/>
      <c r="M1" s="3"/>
      <c r="N1" s="75"/>
      <c r="O1" s="3"/>
      <c r="P1" s="3"/>
      <c r="Q1" s="3"/>
      <c r="R1" s="3"/>
      <c r="S1" s="3"/>
      <c r="T1" s="3"/>
      <c r="U1" s="3"/>
    </row>
    <row r="2" s="71" customFormat="1" ht="18" customHeight="1" spans="1:21">
      <c r="A2" s="76"/>
      <c r="B2" s="76"/>
      <c r="C2" s="76"/>
      <c r="D2" s="76"/>
      <c r="E2" s="76"/>
      <c r="F2" s="76"/>
      <c r="G2" s="76"/>
      <c r="H2" s="76"/>
      <c r="I2" s="76"/>
      <c r="J2" s="76"/>
      <c r="K2" s="76"/>
      <c r="L2" s="76"/>
      <c r="M2" s="76"/>
      <c r="N2" s="77"/>
      <c r="U2" s="78" t="s">
        <v>572</v>
      </c>
    </row>
    <row r="3" s="71" customFormat="1" ht="18" customHeight="1" spans="1:21">
      <c r="A3" s="79" t="s">
        <v>2</v>
      </c>
      <c r="B3" s="76"/>
      <c r="C3" s="76"/>
      <c r="D3" s="76"/>
      <c r="E3" s="80"/>
      <c r="F3" s="80"/>
      <c r="G3" s="76"/>
      <c r="H3" s="76"/>
      <c r="I3" s="76"/>
      <c r="J3" s="76"/>
      <c r="K3" s="76"/>
      <c r="L3" s="76"/>
      <c r="M3" s="76"/>
      <c r="N3" s="77"/>
      <c r="U3" s="78" t="s">
        <v>3</v>
      </c>
    </row>
    <row r="4" s="71" customFormat="1" ht="24" customHeight="1" spans="1:21">
      <c r="A4" s="81" t="s">
        <v>6</v>
      </c>
      <c r="B4" s="81" t="s">
        <v>7</v>
      </c>
      <c r="C4" s="82" t="s">
        <v>573</v>
      </c>
      <c r="D4" s="83" t="s">
        <v>574</v>
      </c>
      <c r="E4" s="81" t="s">
        <v>575</v>
      </c>
      <c r="F4" s="84" t="s">
        <v>576</v>
      </c>
      <c r="G4" s="85"/>
      <c r="H4" s="85"/>
      <c r="I4" s="85"/>
      <c r="J4" s="85"/>
      <c r="K4" s="85"/>
      <c r="L4" s="85"/>
      <c r="M4" s="85"/>
      <c r="N4" s="86"/>
      <c r="O4" s="87"/>
      <c r="P4" s="88" t="s">
        <v>577</v>
      </c>
      <c r="Q4" s="81" t="s">
        <v>578</v>
      </c>
      <c r="R4" s="82" t="s">
        <v>579</v>
      </c>
      <c r="S4" s="89"/>
      <c r="T4" s="90" t="s">
        <v>580</v>
      </c>
      <c r="U4" s="89"/>
    </row>
    <row r="5" s="71" customFormat="1" ht="36" customHeight="1" spans="1:21">
      <c r="A5" s="81"/>
      <c r="B5" s="81"/>
      <c r="C5" s="91"/>
      <c r="D5" s="83"/>
      <c r="E5" s="81"/>
      <c r="F5" s="92" t="s">
        <v>123</v>
      </c>
      <c r="G5" s="92"/>
      <c r="H5" s="92" t="s">
        <v>581</v>
      </c>
      <c r="I5" s="92"/>
      <c r="J5" s="93" t="s">
        <v>582</v>
      </c>
      <c r="K5" s="94"/>
      <c r="L5" s="95" t="s">
        <v>583</v>
      </c>
      <c r="M5" s="95"/>
      <c r="N5" s="96" t="s">
        <v>584</v>
      </c>
      <c r="O5" s="96"/>
      <c r="P5" s="88"/>
      <c r="Q5" s="81"/>
      <c r="R5" s="97"/>
      <c r="S5" s="98"/>
      <c r="T5" s="99"/>
      <c r="U5" s="98"/>
    </row>
    <row r="6" s="71" customFormat="1" ht="24" customHeight="1" spans="1:21">
      <c r="A6" s="81"/>
      <c r="B6" s="81"/>
      <c r="C6" s="97"/>
      <c r="D6" s="83"/>
      <c r="E6" s="81"/>
      <c r="F6" s="92" t="s">
        <v>585</v>
      </c>
      <c r="G6" s="100" t="s">
        <v>586</v>
      </c>
      <c r="H6" s="92" t="s">
        <v>585</v>
      </c>
      <c r="I6" s="100" t="s">
        <v>586</v>
      </c>
      <c r="J6" s="92" t="s">
        <v>585</v>
      </c>
      <c r="K6" s="100" t="s">
        <v>586</v>
      </c>
      <c r="L6" s="92" t="s">
        <v>585</v>
      </c>
      <c r="M6" s="100" t="s">
        <v>586</v>
      </c>
      <c r="N6" s="92" t="s">
        <v>585</v>
      </c>
      <c r="O6" s="100" t="s">
        <v>586</v>
      </c>
      <c r="P6" s="88"/>
      <c r="Q6" s="81"/>
      <c r="R6" s="92" t="s">
        <v>585</v>
      </c>
      <c r="S6" s="101" t="s">
        <v>586</v>
      </c>
      <c r="T6" s="92" t="s">
        <v>585</v>
      </c>
      <c r="U6" s="100" t="s">
        <v>586</v>
      </c>
    </row>
    <row r="7" s="72" customFormat="1" ht="24" customHeight="1" spans="1:21">
      <c r="A7" s="81" t="s">
        <v>10</v>
      </c>
      <c r="B7" s="81"/>
      <c r="C7" s="81">
        <v>1</v>
      </c>
      <c r="D7" s="100" t="s">
        <v>12</v>
      </c>
      <c r="E7" s="81">
        <v>3</v>
      </c>
      <c r="F7" s="81">
        <v>4</v>
      </c>
      <c r="G7" s="100" t="s">
        <v>28</v>
      </c>
      <c r="H7" s="81">
        <v>6</v>
      </c>
      <c r="I7" s="81">
        <v>7</v>
      </c>
      <c r="J7" s="100" t="s">
        <v>40</v>
      </c>
      <c r="K7" s="81">
        <v>9</v>
      </c>
      <c r="L7" s="81">
        <v>10</v>
      </c>
      <c r="M7" s="100" t="s">
        <v>49</v>
      </c>
      <c r="N7" s="81">
        <v>12</v>
      </c>
      <c r="O7" s="81">
        <v>13</v>
      </c>
      <c r="P7" s="100" t="s">
        <v>58</v>
      </c>
      <c r="Q7" s="81">
        <v>15</v>
      </c>
      <c r="R7" s="81">
        <v>16</v>
      </c>
      <c r="S7" s="100" t="s">
        <v>67</v>
      </c>
      <c r="T7" s="81">
        <v>18</v>
      </c>
      <c r="U7" s="81">
        <v>19</v>
      </c>
    </row>
    <row r="8" s="71" customFormat="1" ht="52" customHeight="1" spans="1:21">
      <c r="A8" s="102" t="s">
        <v>128</v>
      </c>
      <c r="B8" s="81">
        <v>1</v>
      </c>
      <c r="C8" s="103">
        <f>E8+G8+P8+Q8+S8+U8</f>
        <v>40619095.42</v>
      </c>
      <c r="D8" s="103">
        <f>E8+F8+P8+Q8+R8+T8</f>
        <v>43081406.43</v>
      </c>
      <c r="E8" s="103">
        <v>17133512</v>
      </c>
      <c r="F8" s="103">
        <f>H8+J8+L8+N8</f>
        <v>3424084.36</v>
      </c>
      <c r="G8" s="103">
        <f>I8+K8+M8+O8</f>
        <v>1132680.55</v>
      </c>
      <c r="H8" s="103">
        <v>1633261.21</v>
      </c>
      <c r="I8" s="103">
        <v>570596.2</v>
      </c>
      <c r="J8" s="103">
        <v>255672</v>
      </c>
      <c r="K8" s="103"/>
      <c r="L8" s="103"/>
      <c r="M8" s="103"/>
      <c r="N8" s="104">
        <v>1535151.15</v>
      </c>
      <c r="O8" s="104">
        <v>562084.35</v>
      </c>
      <c r="P8" s="105"/>
      <c r="Q8" s="103">
        <v>18631228.05</v>
      </c>
      <c r="R8" s="103">
        <v>11610</v>
      </c>
      <c r="S8" s="103">
        <v>2410</v>
      </c>
      <c r="T8" s="103">
        <v>3880972.02</v>
      </c>
      <c r="U8" s="103">
        <v>3719264.82</v>
      </c>
    </row>
    <row r="9" s="71" customFormat="1" ht="49" customHeight="1" spans="1:21">
      <c r="A9" s="106" t="s">
        <v>587</v>
      </c>
      <c r="B9" s="106"/>
      <c r="C9" s="106"/>
      <c r="D9" s="106"/>
      <c r="E9" s="106"/>
      <c r="F9" s="106"/>
      <c r="G9" s="106"/>
      <c r="H9" s="106"/>
      <c r="I9" s="106"/>
      <c r="J9" s="106"/>
      <c r="K9" s="106"/>
      <c r="L9" s="106"/>
      <c r="M9" s="106"/>
      <c r="N9" s="106"/>
      <c r="O9" s="106"/>
      <c r="P9" s="106"/>
      <c r="Q9" s="106"/>
      <c r="R9" s="106"/>
      <c r="S9" s="106"/>
      <c r="T9" s="106"/>
      <c r="U9" s="106"/>
    </row>
    <row r="10" ht="26.25" customHeight="1"/>
    <row r="11" ht="26.25" customHeight="1"/>
    <row r="12" ht="26.25" customHeight="1"/>
    <row r="13" ht="26.25" customHeight="1"/>
    <row r="14" ht="26.25" customHeight="1"/>
    <row r="15" ht="26.25" customHeight="1"/>
    <row r="16" ht="26.25" customHeight="1"/>
    <row r="17" ht="26.25" customHeight="1"/>
    <row r="18" ht="26.25" customHeight="1"/>
    <row r="19" ht="26.25" customHeight="1"/>
    <row r="20" ht="26.25" customHeight="1"/>
    <row r="21" ht="26.25" customHeight="1"/>
    <row r="22" ht="26.25" customHeight="1"/>
    <row r="23" ht="26.25" customHeight="1"/>
    <row r="24" ht="26.25" customHeight="1"/>
    <row r="25" ht="26.25" customHeight="1"/>
    <row r="26" ht="26.25" customHeight="1"/>
    <row r="27" ht="26.25" customHeight="1"/>
    <row r="28" ht="26.25" customHeight="1"/>
    <row r="29" ht="26.25" customHeight="1"/>
    <row r="30" ht="26.25" customHeight="1"/>
    <row r="31" ht="26.25" customHeight="1"/>
    <row r="32" ht="26.25" customHeight="1"/>
    <row r="33" ht="26.25" customHeight="1"/>
    <row r="34" ht="26.25" customHeight="1"/>
    <row r="35" ht="26.25" customHeight="1"/>
    <row r="36" ht="26.25" customHeight="1"/>
    <row r="37" ht="26.25" customHeight="1"/>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19.9" customHeight="1"/>
    <row r="153" ht="19.9" customHeight="1"/>
    <row r="154" ht="19.9" customHeight="1"/>
    <row r="155" ht="19.9" customHeight="1"/>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4"/>
  <sheetViews>
    <sheetView workbookViewId="0">
      <selection activeCell="B3" sqref="$A3:$XFD3"/>
    </sheetView>
  </sheetViews>
  <sheetFormatPr defaultColWidth="9" defaultRowHeight="14.25" outlineLevelCol="2"/>
  <cols>
    <col min="1" max="1" width="13.5" style="62" customWidth="1"/>
    <col min="2" max="2" width="15" style="62" customWidth="1"/>
    <col min="3" max="3" width="92.3666666666667" style="62" customWidth="1"/>
    <col min="4" max="16384" width="9" style="62"/>
  </cols>
  <sheetData>
    <row r="1" s="62" customFormat="1" ht="27" spans="1:3">
      <c r="A1" s="64" t="s">
        <v>588</v>
      </c>
      <c r="B1" s="64"/>
      <c r="C1" s="64"/>
    </row>
    <row r="2" s="62" customFormat="1" ht="27" spans="1:3">
      <c r="A2" s="65" t="s">
        <v>589</v>
      </c>
      <c r="B2" s="65"/>
      <c r="C2" s="66" t="s">
        <v>590</v>
      </c>
    </row>
    <row r="3" s="63" customFormat="1" ht="221" customHeight="1" spans="1:3">
      <c r="A3" s="11" t="s">
        <v>591</v>
      </c>
      <c r="B3" s="11" t="s">
        <v>592</v>
      </c>
      <c r="C3" s="67" t="s">
        <v>593</v>
      </c>
    </row>
    <row r="4" s="63" customFormat="1" ht="64" customHeight="1" spans="1:3">
      <c r="A4" s="11"/>
      <c r="B4" s="11" t="s">
        <v>594</v>
      </c>
      <c r="C4" s="68" t="s">
        <v>595</v>
      </c>
    </row>
    <row r="5" s="63" customFormat="1" ht="84" customHeight="1" spans="1:3">
      <c r="A5" s="11"/>
      <c r="B5" s="11" t="s">
        <v>596</v>
      </c>
      <c r="C5" s="68" t="s">
        <v>597</v>
      </c>
    </row>
    <row r="6" s="63" customFormat="1" ht="121" customHeight="1" spans="1:3">
      <c r="A6" s="11"/>
      <c r="B6" s="11" t="s">
        <v>598</v>
      </c>
      <c r="C6" s="69" t="s">
        <v>599</v>
      </c>
    </row>
    <row r="7" s="63" customFormat="1" ht="87" customHeight="1" spans="1:3">
      <c r="A7" s="11"/>
      <c r="B7" s="11" t="s">
        <v>600</v>
      </c>
      <c r="C7" s="69" t="s">
        <v>601</v>
      </c>
    </row>
    <row r="8" s="63" customFormat="1" ht="51" customHeight="1" spans="1:3">
      <c r="A8" s="11" t="s">
        <v>602</v>
      </c>
      <c r="B8" s="11" t="s">
        <v>603</v>
      </c>
      <c r="C8" s="68" t="s">
        <v>604</v>
      </c>
    </row>
    <row r="9" s="63" customFormat="1" ht="76" customHeight="1" spans="1:3">
      <c r="A9" s="11"/>
      <c r="B9" s="11" t="s">
        <v>605</v>
      </c>
      <c r="C9" s="68" t="s">
        <v>606</v>
      </c>
    </row>
    <row r="10" s="63" customFormat="1" ht="39" customHeight="1" spans="1:3">
      <c r="A10" s="11" t="s">
        <v>607</v>
      </c>
      <c r="B10" s="11"/>
      <c r="C10" s="69" t="s">
        <v>608</v>
      </c>
    </row>
    <row r="11" s="63" customFormat="1" ht="82" customHeight="1" spans="1:3">
      <c r="A11" s="11" t="s">
        <v>609</v>
      </c>
      <c r="B11" s="11"/>
      <c r="C11" s="68" t="s">
        <v>610</v>
      </c>
    </row>
    <row r="12" s="63" customFormat="1" ht="66" customHeight="1" spans="1:3">
      <c r="A12" s="11" t="s">
        <v>611</v>
      </c>
      <c r="B12" s="11"/>
      <c r="C12" s="68" t="s">
        <v>612</v>
      </c>
    </row>
    <row r="13" s="63" customFormat="1" ht="49" customHeight="1" spans="1:3">
      <c r="A13" s="11" t="s">
        <v>613</v>
      </c>
      <c r="B13" s="11"/>
      <c r="C13" s="68" t="s">
        <v>614</v>
      </c>
    </row>
    <row r="14" s="63" customFormat="1" ht="38" customHeight="1" spans="1:3">
      <c r="A14" s="11" t="s">
        <v>615</v>
      </c>
      <c r="B14" s="11"/>
      <c r="C14" s="70" t="s">
        <v>616</v>
      </c>
    </row>
  </sheetData>
  <mergeCells count="9">
    <mergeCell ref="A1:C1"/>
    <mergeCell ref="A2:B2"/>
    <mergeCell ref="A10:B10"/>
    <mergeCell ref="A11:B11"/>
    <mergeCell ref="A12:B12"/>
    <mergeCell ref="A13:B13"/>
    <mergeCell ref="A14:B14"/>
    <mergeCell ref="A3:A7"/>
    <mergeCell ref="A8:A9"/>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41"/>
  <sheetViews>
    <sheetView topLeftCell="F1" workbookViewId="0">
      <selection activeCell="E5" sqref="E5"/>
    </sheetView>
  </sheetViews>
  <sheetFormatPr defaultColWidth="9" defaultRowHeight="13.5"/>
  <cols>
    <col min="1" max="1" width="11" style="1" customWidth="1"/>
    <col min="2" max="2" width="11.2583333333333" style="1" customWidth="1"/>
    <col min="3" max="3" width="9" style="1"/>
    <col min="4" max="4" width="27.6416666666667" style="1" customWidth="1"/>
    <col min="5" max="5" width="17.6333333333333" style="1" customWidth="1"/>
    <col min="6" max="6" width="14.7166666666667" style="1" customWidth="1"/>
    <col min="7" max="8" width="14.9916666666667" style="1" customWidth="1"/>
    <col min="9" max="9" width="12.6333333333333" style="1" customWidth="1"/>
    <col min="10" max="10" width="29.025" style="1" customWidth="1"/>
    <col min="11" max="11" width="17.3583333333333" style="1" customWidth="1"/>
    <col min="12" max="16384" width="9" style="1"/>
  </cols>
  <sheetData>
    <row r="1" s="34" customFormat="1" ht="27" spans="1:16">
      <c r="A1" s="3" t="s">
        <v>617</v>
      </c>
      <c r="B1" s="3"/>
      <c r="C1" s="3"/>
      <c r="D1" s="3"/>
      <c r="E1" s="3"/>
      <c r="F1" s="3"/>
      <c r="G1" s="3"/>
      <c r="H1" s="3"/>
      <c r="I1" s="3"/>
      <c r="J1" s="3"/>
      <c r="K1" s="3"/>
    </row>
    <row r="2" s="1" customFormat="1" ht="40" customHeight="1" spans="1:16">
      <c r="A2" s="35" t="s">
        <v>589</v>
      </c>
      <c r="B2" s="35"/>
      <c r="C2" s="35"/>
      <c r="D2" s="35"/>
      <c r="E2" s="3"/>
      <c r="F2" s="3"/>
      <c r="G2" s="3"/>
      <c r="H2" s="3"/>
      <c r="I2" s="3"/>
      <c r="J2" s="5" t="s">
        <v>618</v>
      </c>
      <c r="K2" s="5"/>
    </row>
    <row r="3" s="34" customFormat="1" ht="27" customHeight="1" spans="1:16">
      <c r="A3" s="36" t="s">
        <v>619</v>
      </c>
      <c r="B3" s="36"/>
      <c r="C3" s="36"/>
      <c r="D3" s="36"/>
      <c r="E3" s="36"/>
      <c r="F3" s="36"/>
      <c r="G3" s="36"/>
      <c r="H3" s="36"/>
      <c r="I3" s="36"/>
      <c r="J3" s="36"/>
      <c r="K3" s="36"/>
    </row>
    <row r="4" s="34" customFormat="1" ht="32" customHeight="1" spans="1:16">
      <c r="A4" s="7" t="s">
        <v>620</v>
      </c>
      <c r="B4" s="6" t="s">
        <v>621</v>
      </c>
      <c r="C4" s="6"/>
      <c r="D4" s="6"/>
      <c r="E4" s="6"/>
      <c r="F4" s="6"/>
      <c r="G4" s="6"/>
      <c r="H4" s="6"/>
      <c r="I4" s="6"/>
      <c r="J4" s="6"/>
      <c r="K4" s="6"/>
    </row>
    <row r="5" s="34" customFormat="1" ht="40" customHeight="1" spans="1:16">
      <c r="A5" s="7" t="s">
        <v>622</v>
      </c>
      <c r="B5" s="37" t="s">
        <v>623</v>
      </c>
      <c r="C5" s="37"/>
      <c r="D5" s="37"/>
      <c r="E5" s="7" t="s">
        <v>624</v>
      </c>
      <c r="F5" s="7" t="s">
        <v>625</v>
      </c>
      <c r="G5" s="7" t="s">
        <v>626</v>
      </c>
      <c r="H5" s="6" t="s">
        <v>627</v>
      </c>
      <c r="I5" s="6" t="s">
        <v>628</v>
      </c>
      <c r="J5" s="7" t="s">
        <v>629</v>
      </c>
      <c r="K5" s="37" t="s">
        <v>630</v>
      </c>
    </row>
    <row r="6" s="34" customFormat="1" ht="30" customHeight="1" spans="1:16">
      <c r="A6" s="16"/>
      <c r="B6" s="37" t="s">
        <v>631</v>
      </c>
      <c r="C6" s="37"/>
      <c r="D6" s="37"/>
      <c r="E6" s="9">
        <v>1155.096069</v>
      </c>
      <c r="F6" s="9">
        <v>873.620711</v>
      </c>
      <c r="G6" s="38">
        <v>2028.71678</v>
      </c>
      <c r="H6" s="38">
        <v>2028.71678</v>
      </c>
      <c r="I6" s="37">
        <v>100</v>
      </c>
      <c r="J6" s="7" t="s">
        <v>632</v>
      </c>
      <c r="K6" s="39"/>
    </row>
    <row r="7" s="34" customFormat="1" ht="30" customHeight="1" spans="1:16">
      <c r="A7" s="16"/>
      <c r="B7" s="6" t="s">
        <v>269</v>
      </c>
      <c r="C7" s="37" t="s">
        <v>631</v>
      </c>
      <c r="D7" s="37"/>
      <c r="E7" s="9">
        <v>981.074069</v>
      </c>
      <c r="F7" s="9">
        <v>-220.744122</v>
      </c>
      <c r="G7" s="38">
        <v>760.329947</v>
      </c>
      <c r="H7" s="38">
        <v>760.329947</v>
      </c>
      <c r="I7" s="37">
        <v>100</v>
      </c>
      <c r="J7" s="16"/>
      <c r="K7" s="39"/>
    </row>
    <row r="8" s="34" customFormat="1" ht="30" customHeight="1" spans="1:16">
      <c r="A8" s="16"/>
      <c r="B8" s="6" t="s">
        <v>270</v>
      </c>
      <c r="C8" s="37" t="s">
        <v>631</v>
      </c>
      <c r="D8" s="37"/>
      <c r="E8" s="9">
        <v>174.022</v>
      </c>
      <c r="F8" s="9">
        <v>1094.364833</v>
      </c>
      <c r="G8" s="40">
        <v>1268.386833</v>
      </c>
      <c r="H8" s="40">
        <v>1268.386833</v>
      </c>
      <c r="I8" s="37">
        <v>100</v>
      </c>
      <c r="J8" s="16"/>
      <c r="K8" s="39"/>
      <c r="P8" s="41"/>
    </row>
    <row r="9" s="34" customFormat="1" ht="30" customHeight="1" spans="1:16">
      <c r="A9" s="16"/>
      <c r="B9" s="6"/>
      <c r="C9" s="37" t="s">
        <v>633</v>
      </c>
      <c r="D9" s="37"/>
      <c r="E9" s="9">
        <v>74.022</v>
      </c>
      <c r="F9" s="9">
        <v>1125.316813</v>
      </c>
      <c r="G9" s="40">
        <v>1199.338813</v>
      </c>
      <c r="H9" s="40">
        <v>1199.338813</v>
      </c>
      <c r="I9" s="37">
        <v>100</v>
      </c>
      <c r="J9" s="16"/>
      <c r="K9" s="39"/>
    </row>
    <row r="10" s="34" customFormat="1" ht="30" customHeight="1" spans="1:16">
      <c r="A10" s="16"/>
      <c r="B10" s="6"/>
      <c r="C10" s="37" t="s">
        <v>634</v>
      </c>
      <c r="D10" s="37"/>
      <c r="E10" s="9"/>
      <c r="F10" s="9"/>
      <c r="G10" s="40"/>
      <c r="H10" s="40"/>
      <c r="I10" s="37"/>
      <c r="J10" s="16"/>
      <c r="K10" s="39"/>
    </row>
    <row r="11" s="34" customFormat="1" ht="30" customHeight="1" spans="1:16">
      <c r="A11" s="23"/>
      <c r="B11" s="6"/>
      <c r="C11" s="37" t="s">
        <v>635</v>
      </c>
      <c r="D11" s="37"/>
      <c r="E11" s="9">
        <v>100</v>
      </c>
      <c r="F11" s="9">
        <v>-30.95198</v>
      </c>
      <c r="G11" s="40">
        <v>69.04802</v>
      </c>
      <c r="H11" s="40">
        <v>69.04802</v>
      </c>
      <c r="I11" s="37">
        <v>100</v>
      </c>
      <c r="J11" s="23"/>
      <c r="K11" s="39"/>
    </row>
    <row r="12" s="34" customFormat="1" ht="56" customHeight="1" spans="1:16">
      <c r="A12" s="7" t="s">
        <v>636</v>
      </c>
      <c r="B12" s="11" t="s">
        <v>637</v>
      </c>
      <c r="C12" s="11"/>
      <c r="D12" s="11"/>
      <c r="E12" s="11"/>
      <c r="F12" s="11"/>
      <c r="G12" s="11"/>
      <c r="H12" s="11"/>
      <c r="I12" s="11"/>
      <c r="J12" s="11"/>
      <c r="K12" s="11"/>
    </row>
    <row r="13" s="34" customFormat="1" ht="32" customHeight="1" spans="1:16">
      <c r="A13" s="36" t="s">
        <v>638</v>
      </c>
      <c r="B13" s="36"/>
      <c r="C13" s="36"/>
      <c r="D13" s="36"/>
      <c r="E13" s="36"/>
      <c r="F13" s="36"/>
      <c r="G13" s="36"/>
      <c r="H13" s="36"/>
      <c r="I13" s="36"/>
      <c r="J13" s="36"/>
      <c r="K13" s="36"/>
    </row>
    <row r="14" s="34" customFormat="1" ht="15.75" customHeight="1" spans="1:16">
      <c r="A14" s="37" t="s">
        <v>639</v>
      </c>
      <c r="B14" s="37"/>
      <c r="C14" s="37"/>
      <c r="D14" s="37"/>
      <c r="E14" s="7" t="s">
        <v>640</v>
      </c>
      <c r="F14" s="6" t="s">
        <v>641</v>
      </c>
      <c r="G14" s="7" t="s">
        <v>642</v>
      </c>
      <c r="H14" s="7" t="s">
        <v>643</v>
      </c>
      <c r="I14" s="42" t="s">
        <v>644</v>
      </c>
      <c r="J14" s="43"/>
      <c r="K14" s="44"/>
    </row>
    <row r="15" s="34" customFormat="1" ht="28" customHeight="1" spans="1:16">
      <c r="A15" s="7" t="s">
        <v>645</v>
      </c>
      <c r="B15" s="37" t="s">
        <v>646</v>
      </c>
      <c r="C15" s="37"/>
      <c r="D15" s="37" t="s">
        <v>647</v>
      </c>
      <c r="E15" s="45"/>
      <c r="F15" s="6"/>
      <c r="G15" s="16"/>
      <c r="H15" s="16"/>
      <c r="I15" s="46"/>
      <c r="J15" s="47"/>
      <c r="K15" s="48"/>
    </row>
    <row r="16" s="34" customFormat="1" ht="30" customHeight="1" spans="1:16">
      <c r="A16" s="6" t="s">
        <v>648</v>
      </c>
      <c r="B16" s="49" t="s">
        <v>649</v>
      </c>
      <c r="C16" s="50"/>
      <c r="D16" s="51" t="s">
        <v>650</v>
      </c>
      <c r="E16" s="126" t="s">
        <v>651</v>
      </c>
      <c r="F16" s="52" t="s">
        <v>652</v>
      </c>
      <c r="G16" s="52" t="s">
        <v>653</v>
      </c>
      <c r="H16" s="52" t="s">
        <v>652</v>
      </c>
      <c r="I16" s="6"/>
      <c r="J16" s="6"/>
      <c r="K16" s="6"/>
    </row>
    <row r="17" s="34" customFormat="1" ht="30" customHeight="1" spans="1:11">
      <c r="A17" s="6"/>
      <c r="B17" s="53"/>
      <c r="C17" s="54"/>
      <c r="D17" s="51" t="s">
        <v>654</v>
      </c>
      <c r="E17" s="126" t="s">
        <v>651</v>
      </c>
      <c r="F17" s="52">
        <v>100</v>
      </c>
      <c r="G17" s="52" t="s">
        <v>653</v>
      </c>
      <c r="H17" s="52">
        <v>100</v>
      </c>
      <c r="I17" s="55"/>
      <c r="J17" s="56"/>
      <c r="K17" s="57"/>
    </row>
    <row r="18" s="34" customFormat="1" ht="30" customHeight="1" spans="1:11">
      <c r="A18" s="6"/>
      <c r="B18" s="53"/>
      <c r="C18" s="54"/>
      <c r="D18" s="51" t="s">
        <v>655</v>
      </c>
      <c r="E18" s="126" t="s">
        <v>651</v>
      </c>
      <c r="F18" s="52">
        <v>100</v>
      </c>
      <c r="G18" s="52" t="s">
        <v>653</v>
      </c>
      <c r="H18" s="52">
        <v>100</v>
      </c>
      <c r="I18" s="55"/>
      <c r="J18" s="56"/>
      <c r="K18" s="57"/>
    </row>
    <row r="19" s="34" customFormat="1" ht="30" customHeight="1" spans="1:11">
      <c r="A19" s="6"/>
      <c r="B19" s="53"/>
      <c r="C19" s="54"/>
      <c r="D19" s="51" t="s">
        <v>656</v>
      </c>
      <c r="E19" s="126" t="s">
        <v>651</v>
      </c>
      <c r="F19" s="52">
        <v>100</v>
      </c>
      <c r="G19" s="52" t="s">
        <v>653</v>
      </c>
      <c r="H19" s="52">
        <v>100</v>
      </c>
      <c r="I19" s="55"/>
      <c r="J19" s="56"/>
      <c r="K19" s="57"/>
    </row>
    <row r="20" s="34" customFormat="1" ht="30" customHeight="1" spans="1:11">
      <c r="A20" s="6"/>
      <c r="B20" s="58"/>
      <c r="C20" s="59"/>
      <c r="D20" s="51" t="s">
        <v>657</v>
      </c>
      <c r="E20" s="126" t="s">
        <v>651</v>
      </c>
      <c r="F20" s="52">
        <v>100</v>
      </c>
      <c r="G20" s="52" t="s">
        <v>653</v>
      </c>
      <c r="H20" s="52">
        <v>100</v>
      </c>
      <c r="I20" s="55"/>
      <c r="J20" s="56"/>
      <c r="K20" s="57"/>
    </row>
    <row r="21" s="34" customFormat="1" ht="30" customHeight="1" spans="1:11">
      <c r="A21" s="37"/>
      <c r="B21" s="49" t="s">
        <v>658</v>
      </c>
      <c r="C21" s="50"/>
      <c r="D21" s="51" t="s">
        <v>659</v>
      </c>
      <c r="E21" s="126" t="s">
        <v>651</v>
      </c>
      <c r="F21" s="52">
        <v>100</v>
      </c>
      <c r="G21" s="52" t="s">
        <v>653</v>
      </c>
      <c r="H21" s="52">
        <v>100</v>
      </c>
      <c r="I21" s="6"/>
      <c r="J21" s="6"/>
      <c r="K21" s="6"/>
    </row>
    <row r="22" s="34" customFormat="1" ht="30" customHeight="1" spans="1:11">
      <c r="A22" s="37"/>
      <c r="B22" s="53"/>
      <c r="C22" s="54"/>
      <c r="D22" s="51" t="s">
        <v>660</v>
      </c>
      <c r="E22" s="126" t="s">
        <v>651</v>
      </c>
      <c r="F22" s="52">
        <v>100</v>
      </c>
      <c r="G22" s="52" t="s">
        <v>653</v>
      </c>
      <c r="H22" s="52">
        <v>100</v>
      </c>
      <c r="I22" s="55"/>
      <c r="J22" s="56"/>
      <c r="K22" s="57"/>
    </row>
    <row r="23" s="34" customFormat="1" ht="30" customHeight="1" spans="1:11">
      <c r="A23" s="37"/>
      <c r="B23" s="53"/>
      <c r="C23" s="54"/>
      <c r="D23" s="51" t="s">
        <v>661</v>
      </c>
      <c r="E23" s="126" t="s">
        <v>651</v>
      </c>
      <c r="F23" s="52">
        <v>100</v>
      </c>
      <c r="G23" s="52" t="s">
        <v>653</v>
      </c>
      <c r="H23" s="52">
        <v>100</v>
      </c>
      <c r="I23" s="55"/>
      <c r="J23" s="56"/>
      <c r="K23" s="57"/>
    </row>
    <row r="24" s="34" customFormat="1" ht="30" customHeight="1" spans="1:11">
      <c r="A24" s="37"/>
      <c r="B24" s="53"/>
      <c r="C24" s="54"/>
      <c r="D24" s="51" t="s">
        <v>662</v>
      </c>
      <c r="E24" s="126" t="s">
        <v>651</v>
      </c>
      <c r="F24" s="52">
        <v>100</v>
      </c>
      <c r="G24" s="52" t="s">
        <v>653</v>
      </c>
      <c r="H24" s="52">
        <v>100</v>
      </c>
      <c r="I24" s="55"/>
      <c r="J24" s="56"/>
      <c r="K24" s="57"/>
    </row>
    <row r="25" s="34" customFormat="1" ht="30" customHeight="1" spans="1:11">
      <c r="A25" s="37"/>
      <c r="B25" s="53"/>
      <c r="C25" s="54"/>
      <c r="D25" s="51" t="s">
        <v>663</v>
      </c>
      <c r="E25" s="126" t="s">
        <v>651</v>
      </c>
      <c r="F25" s="52">
        <v>100</v>
      </c>
      <c r="G25" s="52" t="s">
        <v>653</v>
      </c>
      <c r="H25" s="52">
        <v>100</v>
      </c>
      <c r="I25" s="55"/>
      <c r="J25" s="56"/>
      <c r="K25" s="57"/>
    </row>
    <row r="26" s="34" customFormat="1" ht="30" customHeight="1" spans="1:11">
      <c r="A26" s="37"/>
      <c r="B26" s="53"/>
      <c r="C26" s="54"/>
      <c r="D26" s="51" t="s">
        <v>664</v>
      </c>
      <c r="E26" s="126" t="s">
        <v>651</v>
      </c>
      <c r="F26" s="52">
        <v>100</v>
      </c>
      <c r="G26" s="52" t="s">
        <v>653</v>
      </c>
      <c r="H26" s="52">
        <v>100</v>
      </c>
      <c r="I26" s="55"/>
      <c r="J26" s="56"/>
      <c r="K26" s="57"/>
    </row>
    <row r="27" s="34" customFormat="1" ht="30" customHeight="1" spans="1:11">
      <c r="A27" s="37"/>
      <c r="B27" s="53"/>
      <c r="C27" s="54"/>
      <c r="D27" s="51" t="s">
        <v>665</v>
      </c>
      <c r="E27" s="126" t="s">
        <v>651</v>
      </c>
      <c r="F27" s="52">
        <v>100</v>
      </c>
      <c r="G27" s="52" t="s">
        <v>653</v>
      </c>
      <c r="H27" s="52">
        <v>100</v>
      </c>
      <c r="I27" s="55"/>
      <c r="J27" s="56"/>
      <c r="K27" s="57"/>
    </row>
    <row r="28" s="34" customFormat="1" ht="30" customHeight="1" spans="1:11">
      <c r="A28" s="37"/>
      <c r="B28" s="53"/>
      <c r="C28" s="54"/>
      <c r="D28" s="51" t="s">
        <v>666</v>
      </c>
      <c r="E28" s="52" t="s">
        <v>667</v>
      </c>
      <c r="F28" s="52">
        <v>90</v>
      </c>
      <c r="G28" s="52" t="s">
        <v>653</v>
      </c>
      <c r="H28" s="52">
        <v>90</v>
      </c>
      <c r="I28" s="55"/>
      <c r="J28" s="56"/>
      <c r="K28" s="57"/>
    </row>
    <row r="29" s="34" customFormat="1" ht="30" customHeight="1" spans="1:11">
      <c r="A29" s="37"/>
      <c r="B29" s="53"/>
      <c r="C29" s="54"/>
      <c r="D29" s="51" t="s">
        <v>668</v>
      </c>
      <c r="E29" s="126" t="s">
        <v>651</v>
      </c>
      <c r="F29" s="52">
        <v>100</v>
      </c>
      <c r="G29" s="52" t="s">
        <v>653</v>
      </c>
      <c r="H29" s="52">
        <v>100</v>
      </c>
      <c r="I29" s="55"/>
      <c r="J29" s="56"/>
      <c r="K29" s="57"/>
    </row>
    <row r="30" s="34" customFormat="1" ht="30" customHeight="1" spans="1:11">
      <c r="A30" s="37"/>
      <c r="B30" s="58"/>
      <c r="C30" s="59"/>
      <c r="D30" s="51" t="s">
        <v>669</v>
      </c>
      <c r="E30" s="126" t="s">
        <v>651</v>
      </c>
      <c r="F30" s="52">
        <v>100</v>
      </c>
      <c r="G30" s="52" t="s">
        <v>653</v>
      </c>
      <c r="H30" s="52">
        <v>100</v>
      </c>
      <c r="I30" s="55"/>
      <c r="J30" s="56"/>
      <c r="K30" s="57"/>
    </row>
    <row r="31" s="34" customFormat="1" ht="30" customHeight="1" spans="1:11">
      <c r="A31" s="37"/>
      <c r="B31" s="49" t="s">
        <v>670</v>
      </c>
      <c r="C31" s="50"/>
      <c r="D31" s="51" t="s">
        <v>671</v>
      </c>
      <c r="E31" s="126" t="s">
        <v>651</v>
      </c>
      <c r="F31" s="52">
        <v>100</v>
      </c>
      <c r="G31" s="52" t="s">
        <v>653</v>
      </c>
      <c r="H31" s="52">
        <v>100</v>
      </c>
      <c r="I31" s="6"/>
      <c r="J31" s="6"/>
      <c r="K31" s="6"/>
    </row>
    <row r="32" s="34" customFormat="1" ht="30" customHeight="1" spans="1:11">
      <c r="A32" s="37"/>
      <c r="B32" s="58"/>
      <c r="C32" s="59"/>
      <c r="D32" s="51" t="s">
        <v>672</v>
      </c>
      <c r="E32" s="126" t="s">
        <v>651</v>
      </c>
      <c r="F32" s="52">
        <v>100</v>
      </c>
      <c r="G32" s="52" t="s">
        <v>653</v>
      </c>
      <c r="H32" s="52">
        <v>100</v>
      </c>
      <c r="I32" s="55"/>
      <c r="J32" s="56"/>
      <c r="K32" s="57"/>
    </row>
    <row r="33" s="34" customFormat="1" ht="30" customHeight="1" spans="1:11">
      <c r="A33" s="37"/>
      <c r="B33" s="37" t="s">
        <v>673</v>
      </c>
      <c r="C33" s="37"/>
      <c r="D33" s="51" t="s">
        <v>674</v>
      </c>
      <c r="E33" s="126" t="s">
        <v>651</v>
      </c>
      <c r="F33" s="52">
        <v>100</v>
      </c>
      <c r="G33" s="52" t="s">
        <v>653</v>
      </c>
      <c r="H33" s="52">
        <v>100</v>
      </c>
      <c r="I33" s="6"/>
      <c r="J33" s="6"/>
      <c r="K33" s="6"/>
    </row>
    <row r="34" s="34" customFormat="1" ht="30" customHeight="1" spans="1:11">
      <c r="A34" s="6" t="s">
        <v>675</v>
      </c>
      <c r="B34" s="42" t="s">
        <v>676</v>
      </c>
      <c r="C34" s="44"/>
      <c r="D34" s="51" t="s">
        <v>677</v>
      </c>
      <c r="E34" s="52" t="s">
        <v>667</v>
      </c>
      <c r="F34" s="52">
        <v>95</v>
      </c>
      <c r="G34" s="52" t="s">
        <v>653</v>
      </c>
      <c r="H34" s="52">
        <v>95</v>
      </c>
      <c r="I34" s="6"/>
      <c r="J34" s="6"/>
      <c r="K34" s="6"/>
    </row>
    <row r="35" s="34" customFormat="1" ht="30" customHeight="1" spans="1:11">
      <c r="A35" s="37"/>
      <c r="B35" s="42" t="s">
        <v>678</v>
      </c>
      <c r="C35" s="44"/>
      <c r="D35" s="51" t="s">
        <v>679</v>
      </c>
      <c r="E35" s="52" t="s">
        <v>667</v>
      </c>
      <c r="F35" s="52">
        <v>90</v>
      </c>
      <c r="G35" s="52" t="s">
        <v>653</v>
      </c>
      <c r="H35" s="52">
        <v>90</v>
      </c>
      <c r="I35" s="6"/>
      <c r="J35" s="6"/>
      <c r="K35" s="6"/>
    </row>
    <row r="36" s="34" customFormat="1" ht="30" customHeight="1" spans="1:11">
      <c r="A36" s="37"/>
      <c r="B36" s="42" t="s">
        <v>680</v>
      </c>
      <c r="C36" s="44"/>
      <c r="D36" s="51" t="s">
        <v>681</v>
      </c>
      <c r="E36" s="52" t="s">
        <v>667</v>
      </c>
      <c r="F36" s="52">
        <v>90</v>
      </c>
      <c r="G36" s="52" t="s">
        <v>653</v>
      </c>
      <c r="H36" s="52">
        <v>90</v>
      </c>
      <c r="I36" s="6"/>
      <c r="J36" s="6"/>
      <c r="K36" s="6"/>
    </row>
    <row r="37" s="34" customFormat="1" ht="30" customHeight="1" spans="1:11">
      <c r="A37" s="37"/>
      <c r="B37" s="42" t="s">
        <v>682</v>
      </c>
      <c r="C37" s="44"/>
      <c r="D37" s="51" t="s">
        <v>683</v>
      </c>
      <c r="E37" s="52" t="s">
        <v>667</v>
      </c>
      <c r="F37" s="52">
        <v>90</v>
      </c>
      <c r="G37" s="52" t="s">
        <v>653</v>
      </c>
      <c r="H37" s="52">
        <v>90</v>
      </c>
      <c r="I37" s="6"/>
      <c r="J37" s="6"/>
      <c r="K37" s="6"/>
    </row>
    <row r="38" s="34" customFormat="1" ht="30" customHeight="1" spans="1:11">
      <c r="A38" s="6" t="s">
        <v>684</v>
      </c>
      <c r="B38" s="42" t="s">
        <v>685</v>
      </c>
      <c r="C38" s="44"/>
      <c r="D38" s="51" t="s">
        <v>686</v>
      </c>
      <c r="E38" s="52" t="s">
        <v>667</v>
      </c>
      <c r="F38" s="52">
        <v>95</v>
      </c>
      <c r="G38" s="52" t="s">
        <v>653</v>
      </c>
      <c r="H38" s="52">
        <v>95</v>
      </c>
      <c r="I38" s="6"/>
      <c r="J38" s="6"/>
      <c r="K38" s="6"/>
    </row>
    <row r="39" s="34" customFormat="1" ht="62" customHeight="1" spans="1:11">
      <c r="A39" s="6" t="s">
        <v>687</v>
      </c>
      <c r="B39" s="6" t="s">
        <v>616</v>
      </c>
      <c r="C39" s="6"/>
      <c r="D39" s="6"/>
      <c r="E39" s="6"/>
      <c r="F39" s="6"/>
      <c r="G39" s="6"/>
      <c r="H39" s="6"/>
      <c r="I39" s="6"/>
      <c r="J39" s="6"/>
      <c r="K39" s="6"/>
    </row>
    <row r="40" s="34" customFormat="1" spans="1:11">
      <c r="A40" s="60" t="s">
        <v>688</v>
      </c>
      <c r="B40" s="61"/>
      <c r="C40" s="61"/>
      <c r="D40" s="61"/>
      <c r="E40" s="61"/>
      <c r="F40" s="61"/>
      <c r="G40" s="61"/>
      <c r="H40" s="61"/>
      <c r="I40" s="61"/>
      <c r="J40" s="61"/>
      <c r="K40" s="61"/>
    </row>
    <row r="41" s="34" customFormat="1" spans="1:11">
      <c r="A41" s="61"/>
      <c r="B41" s="61"/>
      <c r="C41" s="61"/>
      <c r="D41" s="61"/>
      <c r="E41" s="61"/>
      <c r="F41" s="61"/>
      <c r="G41" s="61"/>
      <c r="H41" s="61"/>
      <c r="I41" s="61"/>
      <c r="J41" s="61"/>
      <c r="K41" s="61"/>
    </row>
  </sheetData>
  <mergeCells count="61">
    <mergeCell ref="A1:K1"/>
    <mergeCell ref="A2:D2"/>
    <mergeCell ref="J2:K2"/>
    <mergeCell ref="A3:K3"/>
    <mergeCell ref="B4:K4"/>
    <mergeCell ref="B5:D5"/>
    <mergeCell ref="B6:D6"/>
    <mergeCell ref="C7:D7"/>
    <mergeCell ref="C8:D8"/>
    <mergeCell ref="C9:D9"/>
    <mergeCell ref="C10:D10"/>
    <mergeCell ref="C11:D11"/>
    <mergeCell ref="B12:K12"/>
    <mergeCell ref="A13:K13"/>
    <mergeCell ref="A14:D14"/>
    <mergeCell ref="B15:C15"/>
    <mergeCell ref="I16:K16"/>
    <mergeCell ref="I17:K17"/>
    <mergeCell ref="I18:K18"/>
    <mergeCell ref="I19:K19"/>
    <mergeCell ref="I20:K20"/>
    <mergeCell ref="I21:K21"/>
    <mergeCell ref="I22:K22"/>
    <mergeCell ref="I23:K23"/>
    <mergeCell ref="I24:K24"/>
    <mergeCell ref="I25:K25"/>
    <mergeCell ref="I26:K26"/>
    <mergeCell ref="I27:K27"/>
    <mergeCell ref="I28:K28"/>
    <mergeCell ref="I29:K29"/>
    <mergeCell ref="I30:K30"/>
    <mergeCell ref="I31:K31"/>
    <mergeCell ref="I32:K32"/>
    <mergeCell ref="B33:C33"/>
    <mergeCell ref="I33:K33"/>
    <mergeCell ref="B34:C34"/>
    <mergeCell ref="I34:K34"/>
    <mergeCell ref="B35:C35"/>
    <mergeCell ref="I35:K35"/>
    <mergeCell ref="B36:C36"/>
    <mergeCell ref="I36:K36"/>
    <mergeCell ref="B37:C37"/>
    <mergeCell ref="I37:K37"/>
    <mergeCell ref="B38:C38"/>
    <mergeCell ref="I38:K38"/>
    <mergeCell ref="B39:K39"/>
    <mergeCell ref="A5:A11"/>
    <mergeCell ref="A16:A33"/>
    <mergeCell ref="A34:A37"/>
    <mergeCell ref="B8:B11"/>
    <mergeCell ref="E14:E15"/>
    <mergeCell ref="F14:F15"/>
    <mergeCell ref="G14:G15"/>
    <mergeCell ref="H14:H15"/>
    <mergeCell ref="J6:J11"/>
    <mergeCell ref="K6:K11"/>
    <mergeCell ref="I14:K15"/>
    <mergeCell ref="B16:C20"/>
    <mergeCell ref="B21:C30"/>
    <mergeCell ref="B31:C32"/>
    <mergeCell ref="A40:K41"/>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9"/>
  <sheetViews>
    <sheetView topLeftCell="C1" workbookViewId="0">
      <selection activeCell="H14" sqref="H14:H19"/>
    </sheetView>
  </sheetViews>
  <sheetFormatPr defaultColWidth="9" defaultRowHeight="13.5"/>
  <cols>
    <col min="1" max="1" width="11.5" style="1" customWidth="1"/>
    <col min="2" max="2" width="21.2583333333333" style="1" customWidth="1"/>
    <col min="3" max="3" width="39.375" style="1" customWidth="1"/>
    <col min="4" max="5" width="14.7583333333333" style="1" customWidth="1"/>
    <col min="6" max="6" width="13.6" style="1" customWidth="1"/>
    <col min="7" max="8" width="14.2166666666667" style="1" customWidth="1"/>
    <col min="9" max="9" width="15.7833333333333" style="1" customWidth="1"/>
    <col min="10" max="10" width="17.1833333333333" style="1" customWidth="1"/>
    <col min="11" max="11" width="20.4583333333333" style="1" customWidth="1"/>
    <col min="12" max="12" width="16.125" style="1" customWidth="1"/>
    <col min="13" max="16384" width="9" style="1"/>
  </cols>
  <sheetData>
    <row r="1" s="1" customFormat="1" ht="27" spans="1:12">
      <c r="A1" s="3" t="s">
        <v>689</v>
      </c>
      <c r="B1" s="3"/>
      <c r="C1" s="3"/>
      <c r="D1" s="3"/>
      <c r="E1" s="3"/>
      <c r="F1" s="3"/>
      <c r="G1" s="3"/>
      <c r="H1" s="3"/>
      <c r="I1" s="3"/>
      <c r="J1" s="3"/>
    </row>
    <row r="2" s="1" customFormat="1" ht="29" customHeight="1" spans="1:12">
      <c r="A2" s="4" t="s">
        <v>589</v>
      </c>
      <c r="B2" s="4"/>
      <c r="C2" s="3"/>
      <c r="D2" s="3"/>
      <c r="E2" s="3"/>
      <c r="F2" s="3"/>
      <c r="G2" s="3"/>
      <c r="H2" s="3"/>
      <c r="I2" s="3"/>
      <c r="J2" s="5" t="s">
        <v>690</v>
      </c>
    </row>
    <row r="3" s="1" customFormat="1" ht="26" customHeight="1" spans="1:12">
      <c r="A3" s="6" t="s">
        <v>691</v>
      </c>
      <c r="B3" s="6" t="s">
        <v>692</v>
      </c>
      <c r="C3" s="6"/>
      <c r="D3" s="6"/>
      <c r="E3" s="6"/>
      <c r="F3" s="6"/>
      <c r="G3" s="6"/>
      <c r="H3" s="6"/>
      <c r="I3" s="6"/>
      <c r="J3" s="6"/>
    </row>
    <row r="4" s="1" customFormat="1" ht="26" customHeight="1" spans="1:12">
      <c r="A4" s="6" t="s">
        <v>693</v>
      </c>
      <c r="B4" s="6" t="s">
        <v>621</v>
      </c>
      <c r="C4" s="6"/>
      <c r="D4" s="6"/>
      <c r="E4" s="7" t="s">
        <v>694</v>
      </c>
      <c r="F4" s="6" t="s">
        <v>621</v>
      </c>
      <c r="G4" s="6"/>
      <c r="H4" s="6"/>
      <c r="I4" s="6"/>
      <c r="J4" s="6"/>
    </row>
    <row r="5" s="1" customFormat="1" ht="37" customHeight="1" spans="1:12">
      <c r="A5" s="6" t="s">
        <v>695</v>
      </c>
      <c r="B5" s="8"/>
      <c r="C5" s="7" t="s">
        <v>624</v>
      </c>
      <c r="D5" s="7" t="s">
        <v>696</v>
      </c>
      <c r="E5" s="7" t="s">
        <v>697</v>
      </c>
      <c r="F5" s="6" t="s">
        <v>698</v>
      </c>
      <c r="G5" s="6"/>
      <c r="H5" s="6" t="s">
        <v>699</v>
      </c>
      <c r="I5" s="6" t="s">
        <v>700</v>
      </c>
      <c r="J5" s="6"/>
    </row>
    <row r="6" s="1" customFormat="1" ht="31" customHeight="1" spans="1:12">
      <c r="A6" s="6"/>
      <c r="B6" s="6" t="s">
        <v>631</v>
      </c>
      <c r="C6" s="6">
        <v>100</v>
      </c>
      <c r="D6" s="9">
        <f>SUM(D7:D9)</f>
        <v>563.446751</v>
      </c>
      <c r="E6" s="9">
        <f>SUM(E7:E9)</f>
        <v>563.446751</v>
      </c>
      <c r="F6" s="6">
        <v>10</v>
      </c>
      <c r="G6" s="6"/>
      <c r="H6" s="10">
        <f>E6/D6</f>
        <v>1</v>
      </c>
      <c r="I6" s="6">
        <v>10</v>
      </c>
      <c r="J6" s="6"/>
    </row>
    <row r="7" s="1" customFormat="1" ht="31" customHeight="1" spans="1:12">
      <c r="A7" s="6"/>
      <c r="B7" s="11" t="s">
        <v>633</v>
      </c>
      <c r="C7" s="6">
        <v>0</v>
      </c>
      <c r="D7" s="9">
        <v>498.296751</v>
      </c>
      <c r="E7" s="9">
        <v>498.296751</v>
      </c>
      <c r="F7" s="6" t="s">
        <v>541</v>
      </c>
      <c r="G7" s="6"/>
      <c r="H7" s="6" t="s">
        <v>541</v>
      </c>
      <c r="I7" s="6" t="s">
        <v>541</v>
      </c>
      <c r="J7" s="6"/>
    </row>
    <row r="8" s="1" customFormat="1" ht="31" customHeight="1" spans="1:12">
      <c r="A8" s="6"/>
      <c r="B8" s="6" t="s">
        <v>701</v>
      </c>
      <c r="C8" s="6"/>
      <c r="D8" s="6"/>
      <c r="E8" s="6"/>
      <c r="F8" s="6" t="s">
        <v>541</v>
      </c>
      <c r="G8" s="6"/>
      <c r="H8" s="6" t="s">
        <v>541</v>
      </c>
      <c r="I8" s="6" t="s">
        <v>541</v>
      </c>
      <c r="J8" s="6"/>
    </row>
    <row r="9" s="1" customFormat="1" ht="31" customHeight="1" spans="1:12">
      <c r="A9" s="6"/>
      <c r="B9" s="6" t="s">
        <v>702</v>
      </c>
      <c r="C9" s="6">
        <v>100</v>
      </c>
      <c r="D9" s="6">
        <v>65.15</v>
      </c>
      <c r="E9" s="6">
        <v>65.15</v>
      </c>
      <c r="F9" s="6" t="s">
        <v>541</v>
      </c>
      <c r="G9" s="6"/>
      <c r="H9" s="6" t="s">
        <v>541</v>
      </c>
      <c r="I9" s="6" t="s">
        <v>541</v>
      </c>
      <c r="J9" s="6"/>
    </row>
    <row r="10" s="1" customFormat="1" ht="29" customHeight="1" spans="1:12">
      <c r="A10" s="6" t="s">
        <v>703</v>
      </c>
      <c r="B10" s="6"/>
      <c r="C10" s="6"/>
      <c r="D10" s="6"/>
      <c r="E10" s="6"/>
      <c r="F10" s="6"/>
      <c r="G10" s="6" t="s">
        <v>704</v>
      </c>
      <c r="H10" s="6"/>
      <c r="I10" s="6"/>
      <c r="J10" s="6"/>
    </row>
    <row r="11" s="1" customFormat="1" ht="93" customHeight="1" spans="1:12">
      <c r="A11" s="6" t="s">
        <v>705</v>
      </c>
      <c r="B11" s="32" t="s">
        <v>706</v>
      </c>
      <c r="C11" s="32"/>
      <c r="D11" s="32"/>
      <c r="E11" s="32"/>
      <c r="F11" s="32"/>
      <c r="G11" s="11" t="s">
        <v>707</v>
      </c>
      <c r="H11" s="11"/>
      <c r="I11" s="11"/>
      <c r="J11" s="11"/>
      <c r="L11" s="33"/>
    </row>
    <row r="12" s="1" customFormat="1" ht="30" customHeight="1" spans="1:12">
      <c r="A12" s="6" t="s">
        <v>639</v>
      </c>
      <c r="B12" s="6"/>
      <c r="C12" s="6"/>
      <c r="D12" s="6" t="s">
        <v>708</v>
      </c>
      <c r="E12" s="6"/>
      <c r="F12" s="6"/>
      <c r="G12" s="6" t="s">
        <v>709</v>
      </c>
      <c r="H12" s="6"/>
      <c r="I12" s="6"/>
      <c r="J12" s="6"/>
    </row>
    <row r="13" s="2" customFormat="1" ht="48" customHeight="1" spans="1:12">
      <c r="A13" s="6" t="s">
        <v>645</v>
      </c>
      <c r="B13" s="6" t="s">
        <v>646</v>
      </c>
      <c r="C13" s="7" t="s">
        <v>647</v>
      </c>
      <c r="D13" s="7" t="s">
        <v>640</v>
      </c>
      <c r="E13" s="6" t="s">
        <v>641</v>
      </c>
      <c r="F13" s="7" t="s">
        <v>642</v>
      </c>
      <c r="G13" s="7" t="s">
        <v>643</v>
      </c>
      <c r="H13" s="6" t="s">
        <v>698</v>
      </c>
      <c r="I13" s="6" t="s">
        <v>700</v>
      </c>
      <c r="J13" s="6" t="s">
        <v>644</v>
      </c>
    </row>
    <row r="14" s="1" customFormat="1" ht="96" customHeight="1" spans="1:12">
      <c r="A14" s="6" t="s">
        <v>648</v>
      </c>
      <c r="B14" s="7" t="s">
        <v>649</v>
      </c>
      <c r="C14" s="11" t="s">
        <v>710</v>
      </c>
      <c r="D14" s="13" t="s">
        <v>711</v>
      </c>
      <c r="E14" s="13" t="s">
        <v>28</v>
      </c>
      <c r="F14" s="13" t="s">
        <v>127</v>
      </c>
      <c r="G14" s="13" t="s">
        <v>28</v>
      </c>
      <c r="H14" s="14">
        <v>5</v>
      </c>
      <c r="I14" s="14">
        <v>5</v>
      </c>
      <c r="J14" s="8"/>
      <c r="L14" s="33"/>
    </row>
    <row r="15" s="1" customFormat="1" ht="54" customHeight="1" spans="1:12">
      <c r="A15" s="6"/>
      <c r="B15" s="16"/>
      <c r="C15" s="11" t="s">
        <v>712</v>
      </c>
      <c r="D15" s="13" t="s">
        <v>711</v>
      </c>
      <c r="E15" s="13" t="s">
        <v>12</v>
      </c>
      <c r="F15" s="13" t="s">
        <v>127</v>
      </c>
      <c r="G15" s="13" t="s">
        <v>12</v>
      </c>
      <c r="H15" s="14">
        <v>5</v>
      </c>
      <c r="I15" s="14">
        <v>5</v>
      </c>
      <c r="J15" s="8"/>
    </row>
    <row r="16" s="1" customFormat="1" ht="31" customHeight="1" spans="1:12">
      <c r="A16" s="6"/>
      <c r="B16" s="16"/>
      <c r="C16" s="19" t="s">
        <v>713</v>
      </c>
      <c r="D16" s="13" t="s">
        <v>667</v>
      </c>
      <c r="E16" s="13" t="s">
        <v>652</v>
      </c>
      <c r="F16" s="13" t="s">
        <v>653</v>
      </c>
      <c r="G16" s="13" t="s">
        <v>652</v>
      </c>
      <c r="H16" s="14">
        <v>10</v>
      </c>
      <c r="I16" s="14">
        <v>10</v>
      </c>
      <c r="J16" s="8"/>
    </row>
    <row r="17" s="1" customFormat="1" ht="31" customHeight="1" spans="1:10">
      <c r="A17" s="6"/>
      <c r="B17" s="23"/>
      <c r="C17" s="15" t="s">
        <v>714</v>
      </c>
      <c r="D17" s="13" t="s">
        <v>667</v>
      </c>
      <c r="E17" s="13" t="s">
        <v>715</v>
      </c>
      <c r="F17" s="13" t="s">
        <v>653</v>
      </c>
      <c r="G17" s="13" t="s">
        <v>715</v>
      </c>
      <c r="H17" s="14">
        <v>10</v>
      </c>
      <c r="I17" s="14">
        <v>10</v>
      </c>
      <c r="J17" s="8"/>
    </row>
    <row r="18" s="1" customFormat="1" ht="31" customHeight="1" spans="1:10">
      <c r="A18" s="6"/>
      <c r="B18" s="6" t="s">
        <v>658</v>
      </c>
      <c r="C18" s="15" t="s">
        <v>716</v>
      </c>
      <c r="D18" s="12" t="s">
        <v>711</v>
      </c>
      <c r="E18" s="20">
        <v>100</v>
      </c>
      <c r="F18" s="21" t="s">
        <v>653</v>
      </c>
      <c r="G18" s="20">
        <v>100</v>
      </c>
      <c r="H18" s="14">
        <v>10</v>
      </c>
      <c r="I18" s="14">
        <v>10</v>
      </c>
      <c r="J18" s="8"/>
    </row>
    <row r="19" s="1" customFormat="1" ht="31" customHeight="1" spans="1:10">
      <c r="A19" s="6"/>
      <c r="B19" s="6" t="s">
        <v>670</v>
      </c>
      <c r="C19" s="15" t="s">
        <v>717</v>
      </c>
      <c r="D19" s="12" t="s">
        <v>711</v>
      </c>
      <c r="E19" s="20">
        <v>100</v>
      </c>
      <c r="F19" s="21" t="s">
        <v>653</v>
      </c>
      <c r="G19" s="20">
        <v>100</v>
      </c>
      <c r="H19" s="14">
        <v>10</v>
      </c>
      <c r="I19" s="14">
        <v>10</v>
      </c>
      <c r="J19" s="8"/>
    </row>
    <row r="20" s="1" customFormat="1" ht="31" customHeight="1" spans="1:10">
      <c r="A20" s="6" t="s">
        <v>675</v>
      </c>
      <c r="B20" s="6" t="s">
        <v>676</v>
      </c>
      <c r="C20" s="15" t="s">
        <v>718</v>
      </c>
      <c r="D20" s="13" t="s">
        <v>667</v>
      </c>
      <c r="E20" s="13" t="s">
        <v>715</v>
      </c>
      <c r="F20" s="13" t="s">
        <v>653</v>
      </c>
      <c r="G20" s="13" t="s">
        <v>715</v>
      </c>
      <c r="H20" s="14">
        <v>15</v>
      </c>
      <c r="I20" s="14">
        <v>15</v>
      </c>
      <c r="J20" s="8"/>
    </row>
    <row r="21" s="1" customFormat="1" ht="44" customHeight="1" spans="1:10">
      <c r="A21" s="6"/>
      <c r="B21" s="6" t="s">
        <v>678</v>
      </c>
      <c r="C21" s="19" t="s">
        <v>719</v>
      </c>
      <c r="D21" s="13" t="s">
        <v>667</v>
      </c>
      <c r="E21" s="13" t="s">
        <v>715</v>
      </c>
      <c r="F21" s="13" t="s">
        <v>653</v>
      </c>
      <c r="G21" s="13" t="s">
        <v>715</v>
      </c>
      <c r="H21" s="14">
        <v>15</v>
      </c>
      <c r="I21" s="14">
        <v>15</v>
      </c>
      <c r="J21" s="8"/>
    </row>
    <row r="22" s="1" customFormat="1" ht="41" customHeight="1" spans="1:10">
      <c r="A22" s="6" t="s">
        <v>684</v>
      </c>
      <c r="B22" s="7" t="s">
        <v>685</v>
      </c>
      <c r="C22" s="15" t="s">
        <v>686</v>
      </c>
      <c r="D22" s="13" t="s">
        <v>667</v>
      </c>
      <c r="E22" s="13" t="s">
        <v>720</v>
      </c>
      <c r="F22" s="13" t="s">
        <v>653</v>
      </c>
      <c r="G22" s="13" t="s">
        <v>720</v>
      </c>
      <c r="H22" s="14">
        <v>10</v>
      </c>
      <c r="I22" s="14">
        <v>10</v>
      </c>
      <c r="J22" s="8"/>
    </row>
    <row r="23" s="1" customFormat="1" ht="31" customHeight="1" spans="1:10">
      <c r="A23" s="6" t="s">
        <v>721</v>
      </c>
      <c r="B23" s="6"/>
      <c r="C23" s="6" t="s">
        <v>616</v>
      </c>
      <c r="D23" s="6"/>
      <c r="E23" s="6"/>
      <c r="F23" s="6"/>
      <c r="G23" s="6"/>
      <c r="H23" s="6"/>
      <c r="I23" s="6"/>
      <c r="J23" s="6"/>
    </row>
    <row r="24" s="1" customFormat="1" ht="24" customHeight="1" spans="1:10">
      <c r="A24" s="6" t="s">
        <v>722</v>
      </c>
      <c r="B24" s="6">
        <v>100</v>
      </c>
      <c r="C24" s="6"/>
      <c r="D24" s="6"/>
      <c r="E24" s="6"/>
      <c r="F24" s="6"/>
      <c r="G24" s="6"/>
      <c r="H24" s="6"/>
      <c r="I24" s="6">
        <v>100</v>
      </c>
      <c r="J24" s="6" t="s">
        <v>723</v>
      </c>
    </row>
    <row r="25" s="1" customFormat="1" spans="1:10">
      <c r="A25" s="17" t="s">
        <v>724</v>
      </c>
      <c r="B25" s="18"/>
      <c r="C25" s="18"/>
      <c r="D25" s="18"/>
      <c r="E25" s="18"/>
      <c r="F25" s="18"/>
      <c r="G25" s="18"/>
      <c r="H25" s="18"/>
      <c r="I25" s="18"/>
      <c r="J25" s="18"/>
    </row>
    <row r="26" s="1" customFormat="1" spans="1:10">
      <c r="A26" s="18"/>
      <c r="B26" s="18"/>
      <c r="C26" s="18"/>
      <c r="D26" s="18"/>
      <c r="E26" s="18"/>
      <c r="F26" s="18"/>
      <c r="G26" s="18"/>
      <c r="H26" s="18"/>
      <c r="I26" s="18"/>
      <c r="J26" s="18"/>
    </row>
    <row r="27" s="1" customFormat="1" spans="1:10">
      <c r="A27" s="18"/>
      <c r="B27" s="18"/>
      <c r="C27" s="18"/>
      <c r="D27" s="18"/>
      <c r="E27" s="18"/>
      <c r="F27" s="18"/>
      <c r="G27" s="18"/>
      <c r="H27" s="18"/>
      <c r="I27" s="18"/>
      <c r="J27" s="18"/>
    </row>
    <row r="28" s="1" customFormat="1" spans="1:10">
      <c r="A28" s="18"/>
      <c r="B28" s="18"/>
      <c r="C28" s="18"/>
      <c r="D28" s="18"/>
      <c r="E28" s="18"/>
      <c r="F28" s="18"/>
      <c r="G28" s="18"/>
      <c r="H28" s="18"/>
      <c r="I28" s="18"/>
      <c r="J28" s="18"/>
    </row>
    <row r="29" s="1" customFormat="1" spans="1:10">
      <c r="A29" s="18"/>
      <c r="B29" s="18"/>
      <c r="C29" s="18"/>
      <c r="D29" s="18"/>
      <c r="E29" s="18"/>
      <c r="F29" s="18"/>
      <c r="G29" s="18"/>
      <c r="H29" s="18"/>
      <c r="I29" s="18"/>
      <c r="J29" s="18"/>
    </row>
  </sheetData>
  <mergeCells count="30">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23:B23"/>
    <mergeCell ref="C23:J23"/>
    <mergeCell ref="B24:H24"/>
    <mergeCell ref="A5:A9"/>
    <mergeCell ref="A14:A19"/>
    <mergeCell ref="A20:A21"/>
    <mergeCell ref="B14:B17"/>
    <mergeCell ref="A25:J29"/>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9"/>
  <sheetViews>
    <sheetView topLeftCell="B1" workbookViewId="0">
      <selection activeCell="I15" sqref="I15:I19"/>
    </sheetView>
  </sheetViews>
  <sheetFormatPr defaultColWidth="9" defaultRowHeight="13.5"/>
  <cols>
    <col min="1" max="1" width="11.5" style="1" customWidth="1"/>
    <col min="2" max="2" width="21.2583333333333" style="1" customWidth="1"/>
    <col min="3" max="3" width="38.5" style="1" customWidth="1"/>
    <col min="4" max="5" width="13.2583333333333" style="1" customWidth="1"/>
    <col min="6" max="6" width="9" style="1"/>
    <col min="7" max="7" width="10.7583333333333" style="1" customWidth="1"/>
    <col min="8" max="9" width="9" style="1"/>
    <col min="10" max="10" width="30.875" style="1" customWidth="1"/>
    <col min="11" max="16384" width="9" style="1"/>
  </cols>
  <sheetData>
    <row r="1" s="1" customFormat="1" ht="27" spans="1:10">
      <c r="A1" s="3" t="s">
        <v>689</v>
      </c>
      <c r="B1" s="3"/>
      <c r="C1" s="3"/>
      <c r="D1" s="3"/>
      <c r="E1" s="3"/>
      <c r="F1" s="3"/>
      <c r="G1" s="3"/>
      <c r="H1" s="3"/>
      <c r="I1" s="3"/>
      <c r="J1" s="3"/>
    </row>
    <row r="2" s="1" customFormat="1" ht="19" customHeight="1" spans="1:10">
      <c r="A2" s="3"/>
      <c r="B2" s="3"/>
      <c r="C2" s="3"/>
      <c r="D2" s="3"/>
      <c r="E2" s="3"/>
      <c r="F2" s="3"/>
      <c r="G2" s="3"/>
      <c r="H2" s="3"/>
      <c r="I2" s="3"/>
      <c r="J2" s="31" t="s">
        <v>725</v>
      </c>
    </row>
    <row r="3" s="1" customFormat="1" ht="19" customHeight="1" spans="1:10">
      <c r="A3" s="4" t="s">
        <v>589</v>
      </c>
      <c r="B3" s="4"/>
      <c r="C3" s="3"/>
      <c r="D3" s="3"/>
      <c r="E3" s="3"/>
      <c r="F3" s="3"/>
      <c r="G3" s="3"/>
      <c r="H3" s="3"/>
      <c r="I3" s="3"/>
      <c r="J3" s="5" t="s">
        <v>726</v>
      </c>
    </row>
    <row r="4" s="1" customFormat="1" ht="26" customHeight="1" spans="1:10">
      <c r="A4" s="6" t="s">
        <v>691</v>
      </c>
      <c r="B4" s="6" t="s">
        <v>727</v>
      </c>
      <c r="C4" s="6"/>
      <c r="D4" s="6"/>
      <c r="E4" s="6"/>
      <c r="F4" s="6"/>
      <c r="G4" s="6"/>
      <c r="H4" s="6"/>
      <c r="I4" s="6"/>
      <c r="J4" s="6"/>
    </row>
    <row r="5" s="1" customFormat="1" ht="26" customHeight="1" spans="1:10">
      <c r="A5" s="6" t="s">
        <v>693</v>
      </c>
      <c r="B5" s="6" t="s">
        <v>621</v>
      </c>
      <c r="C5" s="6"/>
      <c r="D5" s="6"/>
      <c r="E5" s="7" t="s">
        <v>694</v>
      </c>
      <c r="F5" s="6" t="s">
        <v>621</v>
      </c>
      <c r="G5" s="6"/>
      <c r="H5" s="6"/>
      <c r="I5" s="6"/>
      <c r="J5" s="6"/>
    </row>
    <row r="6" s="1" customFormat="1" ht="37" customHeight="1" spans="1:10">
      <c r="A6" s="6" t="s">
        <v>695</v>
      </c>
      <c r="B6" s="8"/>
      <c r="C6" s="7" t="s">
        <v>624</v>
      </c>
      <c r="D6" s="7" t="s">
        <v>696</v>
      </c>
      <c r="E6" s="7" t="s">
        <v>697</v>
      </c>
      <c r="F6" s="6" t="s">
        <v>698</v>
      </c>
      <c r="G6" s="6"/>
      <c r="H6" s="6" t="s">
        <v>699</v>
      </c>
      <c r="I6" s="6" t="s">
        <v>700</v>
      </c>
      <c r="J6" s="6"/>
    </row>
    <row r="7" s="1" customFormat="1" ht="31" customHeight="1" spans="1:10">
      <c r="A7" s="6"/>
      <c r="B7" s="6" t="s">
        <v>631</v>
      </c>
      <c r="C7" s="6"/>
      <c r="D7" s="9">
        <v>197.485161</v>
      </c>
      <c r="E7" s="9">
        <v>197.485161</v>
      </c>
      <c r="F7" s="6">
        <v>10</v>
      </c>
      <c r="G7" s="6"/>
      <c r="H7" s="10">
        <f>E7/D7</f>
        <v>1</v>
      </c>
      <c r="I7" s="6">
        <v>10</v>
      </c>
      <c r="J7" s="6"/>
    </row>
    <row r="8" s="1" customFormat="1" ht="31" customHeight="1" spans="1:10">
      <c r="A8" s="6"/>
      <c r="B8" s="11" t="s">
        <v>633</v>
      </c>
      <c r="C8" s="6"/>
      <c r="D8" s="9">
        <v>197.485161</v>
      </c>
      <c r="E8" s="9">
        <v>197.485161</v>
      </c>
      <c r="F8" s="6" t="s">
        <v>541</v>
      </c>
      <c r="G8" s="6"/>
      <c r="H8" s="6" t="s">
        <v>541</v>
      </c>
      <c r="I8" s="6" t="s">
        <v>541</v>
      </c>
      <c r="J8" s="6"/>
    </row>
    <row r="9" s="1" customFormat="1" ht="31" customHeight="1" spans="1:10">
      <c r="A9" s="6"/>
      <c r="B9" s="6" t="s">
        <v>701</v>
      </c>
      <c r="C9" s="6"/>
      <c r="D9" s="6"/>
      <c r="E9" s="6"/>
      <c r="F9" s="6" t="s">
        <v>541</v>
      </c>
      <c r="G9" s="6"/>
      <c r="H9" s="6" t="s">
        <v>541</v>
      </c>
      <c r="I9" s="6" t="s">
        <v>541</v>
      </c>
      <c r="J9" s="6"/>
    </row>
    <row r="10" s="1" customFormat="1" ht="31" customHeight="1" spans="1:10">
      <c r="A10" s="6"/>
      <c r="B10" s="6" t="s">
        <v>702</v>
      </c>
      <c r="C10" s="6"/>
      <c r="D10" s="6"/>
      <c r="E10" s="6"/>
      <c r="F10" s="6" t="s">
        <v>541</v>
      </c>
      <c r="G10" s="6"/>
      <c r="H10" s="6" t="s">
        <v>541</v>
      </c>
      <c r="I10" s="6" t="s">
        <v>541</v>
      </c>
      <c r="J10" s="6"/>
    </row>
    <row r="11" s="1" customFormat="1" ht="29" customHeight="1" spans="1:10">
      <c r="A11" s="6" t="s">
        <v>703</v>
      </c>
      <c r="B11" s="6"/>
      <c r="C11" s="6"/>
      <c r="D11" s="6"/>
      <c r="E11" s="6"/>
      <c r="F11" s="6"/>
      <c r="G11" s="6" t="s">
        <v>704</v>
      </c>
      <c r="H11" s="6"/>
      <c r="I11" s="6"/>
      <c r="J11" s="6"/>
    </row>
    <row r="12" s="1" customFormat="1" ht="71" customHeight="1" spans="1:10">
      <c r="A12" s="6" t="s">
        <v>705</v>
      </c>
      <c r="B12" s="11" t="s">
        <v>728</v>
      </c>
      <c r="C12" s="11"/>
      <c r="D12" s="11"/>
      <c r="E12" s="11"/>
      <c r="F12" s="11"/>
      <c r="G12" s="6"/>
      <c r="H12" s="6"/>
      <c r="I12" s="6"/>
      <c r="J12" s="6"/>
    </row>
    <row r="13" s="1" customFormat="1" ht="30" customHeight="1" spans="1:10">
      <c r="A13" s="6" t="s">
        <v>639</v>
      </c>
      <c r="B13" s="6"/>
      <c r="C13" s="6"/>
      <c r="D13" s="6" t="s">
        <v>708</v>
      </c>
      <c r="E13" s="6"/>
      <c r="F13" s="6"/>
      <c r="G13" s="6" t="s">
        <v>709</v>
      </c>
      <c r="H13" s="6"/>
      <c r="I13" s="6"/>
      <c r="J13" s="6"/>
    </row>
    <row r="14" s="2" customFormat="1" ht="48" customHeight="1" spans="1:10">
      <c r="A14" s="6" t="s">
        <v>645</v>
      </c>
      <c r="B14" s="6" t="s">
        <v>646</v>
      </c>
      <c r="C14" s="7" t="s">
        <v>647</v>
      </c>
      <c r="D14" s="7" t="s">
        <v>640</v>
      </c>
      <c r="E14" s="6" t="s">
        <v>641</v>
      </c>
      <c r="F14" s="7" t="s">
        <v>642</v>
      </c>
      <c r="G14" s="7" t="s">
        <v>643</v>
      </c>
      <c r="H14" s="6" t="s">
        <v>698</v>
      </c>
      <c r="I14" s="6" t="s">
        <v>700</v>
      </c>
      <c r="J14" s="6" t="s">
        <v>644</v>
      </c>
    </row>
    <row r="15" s="1" customFormat="1" ht="79" customHeight="1" spans="1:10">
      <c r="A15" s="6" t="s">
        <v>648</v>
      </c>
      <c r="B15" s="7" t="s">
        <v>649</v>
      </c>
      <c r="C15" s="11" t="s">
        <v>729</v>
      </c>
      <c r="D15" s="13" t="s">
        <v>711</v>
      </c>
      <c r="E15" s="13" t="s">
        <v>11</v>
      </c>
      <c r="F15" s="13" t="s">
        <v>127</v>
      </c>
      <c r="G15" s="13" t="s">
        <v>28</v>
      </c>
      <c r="H15" s="14">
        <v>10</v>
      </c>
      <c r="I15" s="14">
        <v>10</v>
      </c>
      <c r="J15" s="8"/>
    </row>
    <row r="16" s="1" customFormat="1" ht="31" customHeight="1" spans="1:10">
      <c r="A16" s="6"/>
      <c r="B16" s="16"/>
      <c r="C16" s="19" t="s">
        <v>713</v>
      </c>
      <c r="D16" s="13" t="s">
        <v>667</v>
      </c>
      <c r="E16" s="13" t="s">
        <v>652</v>
      </c>
      <c r="F16" s="13" t="s">
        <v>653</v>
      </c>
      <c r="G16" s="13" t="s">
        <v>652</v>
      </c>
      <c r="H16" s="14">
        <v>10</v>
      </c>
      <c r="I16" s="14">
        <v>10</v>
      </c>
      <c r="J16" s="8"/>
    </row>
    <row r="17" s="1" customFormat="1" ht="31" customHeight="1" spans="1:10">
      <c r="A17" s="6"/>
      <c r="B17" s="23"/>
      <c r="C17" s="15" t="s">
        <v>714</v>
      </c>
      <c r="D17" s="13" t="s">
        <v>667</v>
      </c>
      <c r="E17" s="13" t="s">
        <v>715</v>
      </c>
      <c r="F17" s="13" t="s">
        <v>653</v>
      </c>
      <c r="G17" s="13" t="s">
        <v>715</v>
      </c>
      <c r="H17" s="14">
        <v>10</v>
      </c>
      <c r="I17" s="14">
        <v>8</v>
      </c>
      <c r="J17" s="11" t="s">
        <v>730</v>
      </c>
    </row>
    <row r="18" s="1" customFormat="1" ht="31" customHeight="1" spans="1:10">
      <c r="A18" s="6"/>
      <c r="B18" s="6" t="s">
        <v>658</v>
      </c>
      <c r="C18" s="15" t="s">
        <v>716</v>
      </c>
      <c r="D18" s="12" t="s">
        <v>711</v>
      </c>
      <c r="E18" s="20">
        <v>100</v>
      </c>
      <c r="F18" s="21" t="s">
        <v>653</v>
      </c>
      <c r="G18" s="20">
        <v>100</v>
      </c>
      <c r="H18" s="14">
        <v>10</v>
      </c>
      <c r="I18" s="14">
        <v>10</v>
      </c>
      <c r="J18" s="8"/>
    </row>
    <row r="19" s="1" customFormat="1" ht="31" customHeight="1" spans="1:10">
      <c r="A19" s="6"/>
      <c r="B19" s="6" t="s">
        <v>670</v>
      </c>
      <c r="C19" s="15" t="s">
        <v>717</v>
      </c>
      <c r="D19" s="12" t="s">
        <v>711</v>
      </c>
      <c r="E19" s="20">
        <v>100</v>
      </c>
      <c r="F19" s="21" t="s">
        <v>653</v>
      </c>
      <c r="G19" s="20">
        <v>100</v>
      </c>
      <c r="H19" s="14">
        <v>10</v>
      </c>
      <c r="I19" s="14">
        <v>10</v>
      </c>
      <c r="J19" s="8"/>
    </row>
    <row r="20" s="1" customFormat="1" ht="31" customHeight="1" spans="1:10">
      <c r="A20" s="6" t="s">
        <v>675</v>
      </c>
      <c r="B20" s="6" t="s">
        <v>676</v>
      </c>
      <c r="C20" s="15" t="s">
        <v>718</v>
      </c>
      <c r="D20" s="13" t="s">
        <v>667</v>
      </c>
      <c r="E20" s="13" t="s">
        <v>715</v>
      </c>
      <c r="F20" s="13" t="s">
        <v>653</v>
      </c>
      <c r="G20" s="13" t="s">
        <v>715</v>
      </c>
      <c r="H20" s="14">
        <v>15</v>
      </c>
      <c r="I20" s="14">
        <v>15</v>
      </c>
      <c r="J20" s="8"/>
    </row>
    <row r="21" s="1" customFormat="1" ht="31" customHeight="1" spans="1:10">
      <c r="A21" s="6"/>
      <c r="B21" s="6" t="s">
        <v>678</v>
      </c>
      <c r="C21" s="19" t="s">
        <v>719</v>
      </c>
      <c r="D21" s="13" t="s">
        <v>667</v>
      </c>
      <c r="E21" s="13" t="s">
        <v>715</v>
      </c>
      <c r="F21" s="13" t="s">
        <v>653</v>
      </c>
      <c r="G21" s="13" t="s">
        <v>715</v>
      </c>
      <c r="H21" s="14">
        <v>15</v>
      </c>
      <c r="I21" s="14">
        <v>15</v>
      </c>
      <c r="J21" s="8"/>
    </row>
    <row r="22" s="1" customFormat="1" ht="41" customHeight="1" spans="1:10">
      <c r="A22" s="6" t="s">
        <v>684</v>
      </c>
      <c r="B22" s="7" t="s">
        <v>685</v>
      </c>
      <c r="C22" s="15" t="s">
        <v>686</v>
      </c>
      <c r="D22" s="13" t="s">
        <v>667</v>
      </c>
      <c r="E22" s="13" t="s">
        <v>720</v>
      </c>
      <c r="F22" s="13" t="s">
        <v>653</v>
      </c>
      <c r="G22" s="13" t="s">
        <v>720</v>
      </c>
      <c r="H22" s="14">
        <v>10</v>
      </c>
      <c r="I22" s="14">
        <v>10</v>
      </c>
      <c r="J22" s="8"/>
    </row>
    <row r="23" s="1" customFormat="1" ht="31" customHeight="1" spans="1:10">
      <c r="A23" s="6" t="s">
        <v>721</v>
      </c>
      <c r="B23" s="6"/>
      <c r="C23" s="6" t="s">
        <v>616</v>
      </c>
      <c r="D23" s="6"/>
      <c r="E23" s="6"/>
      <c r="F23" s="6"/>
      <c r="G23" s="6"/>
      <c r="H23" s="6"/>
      <c r="I23" s="6"/>
      <c r="J23" s="6"/>
    </row>
    <row r="24" s="1" customFormat="1" ht="24" customHeight="1" spans="1:10">
      <c r="A24" s="6" t="s">
        <v>722</v>
      </c>
      <c r="B24" s="6">
        <v>100</v>
      </c>
      <c r="C24" s="6"/>
      <c r="D24" s="6"/>
      <c r="E24" s="6"/>
      <c r="F24" s="6"/>
      <c r="G24" s="6"/>
      <c r="H24" s="6"/>
      <c r="I24" s="6">
        <v>98</v>
      </c>
      <c r="J24" s="6" t="s">
        <v>723</v>
      </c>
    </row>
    <row r="25" s="1" customFormat="1" spans="1:10">
      <c r="A25" s="17" t="s">
        <v>724</v>
      </c>
      <c r="B25" s="18"/>
      <c r="C25" s="18"/>
      <c r="D25" s="18"/>
      <c r="E25" s="18"/>
      <c r="F25" s="18"/>
      <c r="G25" s="18"/>
      <c r="H25" s="18"/>
      <c r="I25" s="18"/>
      <c r="J25" s="18"/>
    </row>
    <row r="26" s="1" customFormat="1" spans="1:10">
      <c r="A26" s="18"/>
      <c r="B26" s="18"/>
      <c r="C26" s="18"/>
      <c r="D26" s="18"/>
      <c r="E26" s="18"/>
      <c r="F26" s="18"/>
      <c r="G26" s="18"/>
      <c r="H26" s="18"/>
      <c r="I26" s="18"/>
      <c r="J26" s="18"/>
    </row>
    <row r="27" s="1" customFormat="1" spans="1:10">
      <c r="A27" s="18"/>
      <c r="B27" s="18"/>
      <c r="C27" s="18"/>
      <c r="D27" s="18"/>
      <c r="E27" s="18"/>
      <c r="F27" s="18"/>
      <c r="G27" s="18"/>
      <c r="H27" s="18"/>
      <c r="I27" s="18"/>
      <c r="J27" s="18"/>
    </row>
    <row r="28" s="1" customFormat="1" spans="1:10">
      <c r="A28" s="18"/>
      <c r="B28" s="18"/>
      <c r="C28" s="18"/>
      <c r="D28" s="18"/>
      <c r="E28" s="18"/>
      <c r="F28" s="18"/>
      <c r="G28" s="18"/>
      <c r="H28" s="18"/>
      <c r="I28" s="18"/>
      <c r="J28" s="18"/>
    </row>
    <row r="29" s="1" customFormat="1" spans="1:10">
      <c r="A29" s="18"/>
      <c r="B29" s="18"/>
      <c r="C29" s="18"/>
      <c r="D29" s="18"/>
      <c r="E29" s="18"/>
      <c r="F29" s="18"/>
      <c r="G29" s="18"/>
      <c r="H29" s="18"/>
      <c r="I29" s="18"/>
      <c r="J29" s="18"/>
    </row>
  </sheetData>
  <mergeCells count="30">
    <mergeCell ref="A1:J1"/>
    <mergeCell ref="A3:B3"/>
    <mergeCell ref="B4:J4"/>
    <mergeCell ref="B5:D5"/>
    <mergeCell ref="F5:J5"/>
    <mergeCell ref="F6:G6"/>
    <mergeCell ref="I6:J6"/>
    <mergeCell ref="F7:G7"/>
    <mergeCell ref="I7:J7"/>
    <mergeCell ref="F8:G8"/>
    <mergeCell ref="I8:J8"/>
    <mergeCell ref="F9:G9"/>
    <mergeCell ref="I9:J9"/>
    <mergeCell ref="F10:G10"/>
    <mergeCell ref="I10:J10"/>
    <mergeCell ref="A11:F11"/>
    <mergeCell ref="G11:J11"/>
    <mergeCell ref="B12:F12"/>
    <mergeCell ref="G12:J12"/>
    <mergeCell ref="A13:C13"/>
    <mergeCell ref="D13:F13"/>
    <mergeCell ref="G13:J13"/>
    <mergeCell ref="A23:B23"/>
    <mergeCell ref="C23:J23"/>
    <mergeCell ref="B24:H24"/>
    <mergeCell ref="A6:A10"/>
    <mergeCell ref="A15:A19"/>
    <mergeCell ref="A20:A21"/>
    <mergeCell ref="B15:B17"/>
    <mergeCell ref="A25:J29"/>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8"/>
  <sheetViews>
    <sheetView workbookViewId="0">
      <selection activeCell="F4" sqref="F4:J4"/>
    </sheetView>
  </sheetViews>
  <sheetFormatPr defaultColWidth="9" defaultRowHeight="13.5"/>
  <cols>
    <col min="1" max="1" width="11.5" style="1" customWidth="1"/>
    <col min="2" max="2" width="21.2583333333333" style="1" customWidth="1"/>
    <col min="3" max="3" width="21.375" style="1" customWidth="1"/>
    <col min="4" max="5" width="11.2583333333333" style="1" customWidth="1"/>
    <col min="6" max="6" width="9" style="1"/>
    <col min="7" max="7" width="10.7583333333333" style="1" customWidth="1"/>
    <col min="8" max="9" width="9" style="1"/>
    <col min="10" max="10" width="15.775" style="1" customWidth="1"/>
    <col min="11" max="16384" width="9" style="1"/>
  </cols>
  <sheetData>
    <row r="1" s="1" customFormat="1" ht="27" spans="1:10">
      <c r="A1" s="3" t="s">
        <v>689</v>
      </c>
      <c r="B1" s="3"/>
      <c r="C1" s="3"/>
      <c r="D1" s="3"/>
      <c r="E1" s="3"/>
      <c r="F1" s="3"/>
      <c r="G1" s="3"/>
      <c r="H1" s="3"/>
      <c r="I1" s="3"/>
      <c r="J1" s="3"/>
    </row>
    <row r="2" s="1" customFormat="1" ht="29" customHeight="1" spans="1:10">
      <c r="A2" s="4" t="s">
        <v>589</v>
      </c>
      <c r="B2" s="4"/>
      <c r="C2" s="3"/>
      <c r="D2" s="3"/>
      <c r="E2" s="3"/>
      <c r="F2" s="3"/>
      <c r="G2" s="3"/>
      <c r="H2" s="3"/>
      <c r="I2" s="30"/>
      <c r="J2" s="5" t="s">
        <v>690</v>
      </c>
    </row>
    <row r="3" s="1" customFormat="1" ht="26" customHeight="1" spans="1:10">
      <c r="A3" s="6" t="s">
        <v>691</v>
      </c>
      <c r="B3" s="6" t="s">
        <v>731</v>
      </c>
      <c r="C3" s="6"/>
      <c r="D3" s="6"/>
      <c r="E3" s="6"/>
      <c r="F3" s="6"/>
      <c r="G3" s="6"/>
      <c r="H3" s="6"/>
      <c r="I3" s="6"/>
      <c r="J3" s="6"/>
    </row>
    <row r="4" s="1" customFormat="1" ht="26" customHeight="1" spans="1:10">
      <c r="A4" s="6" t="s">
        <v>693</v>
      </c>
      <c r="B4" s="6" t="s">
        <v>621</v>
      </c>
      <c r="C4" s="6"/>
      <c r="D4" s="6"/>
      <c r="E4" s="7" t="s">
        <v>694</v>
      </c>
      <c r="F4" s="6" t="s">
        <v>621</v>
      </c>
      <c r="G4" s="6"/>
      <c r="H4" s="6"/>
      <c r="I4" s="6"/>
      <c r="J4" s="6"/>
    </row>
    <row r="5" s="1" customFormat="1" ht="37" customHeight="1" spans="1:10">
      <c r="A5" s="6" t="s">
        <v>695</v>
      </c>
      <c r="B5" s="8"/>
      <c r="C5" s="7" t="s">
        <v>624</v>
      </c>
      <c r="D5" s="7" t="s">
        <v>696</v>
      </c>
      <c r="E5" s="7" t="s">
        <v>697</v>
      </c>
      <c r="F5" s="6" t="s">
        <v>698</v>
      </c>
      <c r="G5" s="6"/>
      <c r="H5" s="6" t="s">
        <v>699</v>
      </c>
      <c r="I5" s="6" t="s">
        <v>700</v>
      </c>
      <c r="J5" s="6"/>
    </row>
    <row r="6" s="1" customFormat="1" ht="31" customHeight="1" spans="1:10">
      <c r="A6" s="6"/>
      <c r="B6" s="6" t="s">
        <v>631</v>
      </c>
      <c r="C6" s="6"/>
      <c r="D6" s="6">
        <v>53.5</v>
      </c>
      <c r="E6" s="6">
        <v>53.5</v>
      </c>
      <c r="F6" s="6">
        <v>10</v>
      </c>
      <c r="G6" s="6"/>
      <c r="H6" s="10">
        <f>E6/D6</f>
        <v>1</v>
      </c>
      <c r="I6" s="6">
        <v>10</v>
      </c>
      <c r="J6" s="6"/>
    </row>
    <row r="7" s="1" customFormat="1" ht="31" customHeight="1" spans="1:10">
      <c r="A7" s="6"/>
      <c r="B7" s="11" t="s">
        <v>633</v>
      </c>
      <c r="C7" s="6"/>
      <c r="D7" s="6">
        <v>53.5</v>
      </c>
      <c r="E7" s="6">
        <v>53.5</v>
      </c>
      <c r="F7" s="6" t="s">
        <v>541</v>
      </c>
      <c r="G7" s="6"/>
      <c r="H7" s="6" t="s">
        <v>541</v>
      </c>
      <c r="I7" s="6" t="s">
        <v>541</v>
      </c>
      <c r="J7" s="6"/>
    </row>
    <row r="8" s="1" customFormat="1" ht="31" customHeight="1" spans="1:10">
      <c r="A8" s="6"/>
      <c r="B8" s="6" t="s">
        <v>701</v>
      </c>
      <c r="C8" s="6"/>
      <c r="D8" s="6"/>
      <c r="E8" s="6"/>
      <c r="F8" s="6" t="s">
        <v>541</v>
      </c>
      <c r="G8" s="6"/>
      <c r="H8" s="6" t="s">
        <v>541</v>
      </c>
      <c r="I8" s="6" t="s">
        <v>541</v>
      </c>
      <c r="J8" s="6"/>
    </row>
    <row r="9" s="1" customFormat="1" ht="31" customHeight="1" spans="1:10">
      <c r="A9" s="6"/>
      <c r="B9" s="6" t="s">
        <v>702</v>
      </c>
      <c r="C9" s="6"/>
      <c r="D9" s="6"/>
      <c r="E9" s="6"/>
      <c r="F9" s="6" t="s">
        <v>541</v>
      </c>
      <c r="G9" s="6"/>
      <c r="H9" s="6" t="s">
        <v>541</v>
      </c>
      <c r="I9" s="6" t="s">
        <v>541</v>
      </c>
      <c r="J9" s="6"/>
    </row>
    <row r="10" s="1" customFormat="1" ht="29" customHeight="1" spans="1:10">
      <c r="A10" s="6" t="s">
        <v>703</v>
      </c>
      <c r="B10" s="6"/>
      <c r="C10" s="6"/>
      <c r="D10" s="6"/>
      <c r="E10" s="6"/>
      <c r="F10" s="6"/>
      <c r="G10" s="6" t="s">
        <v>704</v>
      </c>
      <c r="H10" s="6"/>
      <c r="I10" s="6"/>
      <c r="J10" s="6"/>
    </row>
    <row r="11" s="1" customFormat="1" ht="71" customHeight="1" spans="1:10">
      <c r="A11" s="6" t="s">
        <v>705</v>
      </c>
      <c r="B11" s="11" t="s">
        <v>732</v>
      </c>
      <c r="C11" s="11"/>
      <c r="D11" s="11"/>
      <c r="E11" s="11"/>
      <c r="F11" s="11"/>
      <c r="G11" s="6" t="s">
        <v>733</v>
      </c>
      <c r="H11" s="6"/>
      <c r="I11" s="6"/>
      <c r="J11" s="6"/>
    </row>
    <row r="12" s="1" customFormat="1" ht="30" customHeight="1" spans="1:10">
      <c r="A12" s="6" t="s">
        <v>639</v>
      </c>
      <c r="B12" s="6"/>
      <c r="C12" s="6"/>
      <c r="D12" s="6" t="s">
        <v>708</v>
      </c>
      <c r="E12" s="6"/>
      <c r="F12" s="6"/>
      <c r="G12" s="6" t="s">
        <v>709</v>
      </c>
      <c r="H12" s="6"/>
      <c r="I12" s="6"/>
      <c r="J12" s="6"/>
    </row>
    <row r="13" s="2" customFormat="1" ht="48" customHeight="1" spans="1:10">
      <c r="A13" s="6" t="s">
        <v>645</v>
      </c>
      <c r="B13" s="6" t="s">
        <v>646</v>
      </c>
      <c r="C13" s="7" t="s">
        <v>647</v>
      </c>
      <c r="D13" s="7" t="s">
        <v>640</v>
      </c>
      <c r="E13" s="6" t="s">
        <v>641</v>
      </c>
      <c r="F13" s="7" t="s">
        <v>642</v>
      </c>
      <c r="G13" s="7" t="s">
        <v>643</v>
      </c>
      <c r="H13" s="6" t="s">
        <v>698</v>
      </c>
      <c r="I13" s="6" t="s">
        <v>700</v>
      </c>
      <c r="J13" s="6" t="s">
        <v>644</v>
      </c>
    </row>
    <row r="14" s="1" customFormat="1" ht="31" customHeight="1" spans="1:10">
      <c r="A14" s="6" t="s">
        <v>648</v>
      </c>
      <c r="B14" s="7" t="s">
        <v>649</v>
      </c>
      <c r="C14" s="15" t="s">
        <v>734</v>
      </c>
      <c r="D14" s="12" t="s">
        <v>711</v>
      </c>
      <c r="E14" s="20">
        <v>5</v>
      </c>
      <c r="F14" s="20" t="s">
        <v>735</v>
      </c>
      <c r="G14" s="20">
        <v>5</v>
      </c>
      <c r="H14" s="20">
        <v>10</v>
      </c>
      <c r="I14" s="20">
        <v>10</v>
      </c>
      <c r="J14" s="8"/>
    </row>
    <row r="15" s="1" customFormat="1" ht="31" customHeight="1" spans="1:10">
      <c r="A15" s="6"/>
      <c r="B15" s="23"/>
      <c r="C15" s="15" t="s">
        <v>736</v>
      </c>
      <c r="D15" s="12" t="s">
        <v>711</v>
      </c>
      <c r="E15" s="20">
        <v>2</v>
      </c>
      <c r="F15" s="20" t="s">
        <v>735</v>
      </c>
      <c r="G15" s="20">
        <v>2</v>
      </c>
      <c r="H15" s="20">
        <v>10</v>
      </c>
      <c r="I15" s="20">
        <v>10</v>
      </c>
      <c r="J15" s="8"/>
    </row>
    <row r="16" s="1" customFormat="1" ht="31" customHeight="1" spans="1:10">
      <c r="A16" s="6"/>
      <c r="B16" s="6" t="s">
        <v>658</v>
      </c>
      <c r="C16" s="15" t="s">
        <v>716</v>
      </c>
      <c r="D16" s="12" t="s">
        <v>711</v>
      </c>
      <c r="E16" s="20">
        <v>100</v>
      </c>
      <c r="F16" s="21" t="s">
        <v>653</v>
      </c>
      <c r="G16" s="20">
        <v>100</v>
      </c>
      <c r="H16" s="20">
        <v>10</v>
      </c>
      <c r="I16" s="20">
        <v>10</v>
      </c>
      <c r="J16" s="8"/>
    </row>
    <row r="17" s="1" customFormat="1" ht="31" customHeight="1" spans="1:10">
      <c r="A17" s="6"/>
      <c r="B17" s="6" t="s">
        <v>670</v>
      </c>
      <c r="C17" s="15" t="s">
        <v>737</v>
      </c>
      <c r="D17" s="12" t="s">
        <v>711</v>
      </c>
      <c r="E17" s="20">
        <v>100</v>
      </c>
      <c r="F17" s="21" t="s">
        <v>653</v>
      </c>
      <c r="G17" s="20">
        <v>100</v>
      </c>
      <c r="H17" s="20">
        <v>10</v>
      </c>
      <c r="I17" s="20">
        <v>10</v>
      </c>
      <c r="J17" s="8"/>
    </row>
    <row r="18" s="1" customFormat="1" ht="31" customHeight="1" spans="1:10">
      <c r="A18" s="6"/>
      <c r="B18" s="6" t="s">
        <v>673</v>
      </c>
      <c r="C18" s="11" t="s">
        <v>738</v>
      </c>
      <c r="D18" s="12" t="s">
        <v>711</v>
      </c>
      <c r="E18" s="20">
        <v>53.5</v>
      </c>
      <c r="F18" s="20" t="s">
        <v>739</v>
      </c>
      <c r="G18" s="20">
        <v>53.5</v>
      </c>
      <c r="H18" s="20">
        <v>10</v>
      </c>
      <c r="I18" s="20">
        <v>10</v>
      </c>
      <c r="J18" s="8"/>
    </row>
    <row r="19" s="1" customFormat="1" ht="31" customHeight="1" spans="1:10">
      <c r="A19" s="6" t="s">
        <v>675</v>
      </c>
      <c r="B19" s="6" t="s">
        <v>676</v>
      </c>
      <c r="C19" s="15" t="s">
        <v>740</v>
      </c>
      <c r="D19" s="13" t="s">
        <v>667</v>
      </c>
      <c r="E19" s="13" t="s">
        <v>715</v>
      </c>
      <c r="F19" s="13" t="s">
        <v>653</v>
      </c>
      <c r="G19" s="13" t="s">
        <v>715</v>
      </c>
      <c r="H19" s="20">
        <v>15</v>
      </c>
      <c r="I19" s="20">
        <v>15</v>
      </c>
      <c r="J19" s="8"/>
    </row>
    <row r="20" s="1" customFormat="1" ht="31" customHeight="1" spans="1:10">
      <c r="A20" s="6"/>
      <c r="B20" s="6" t="s">
        <v>678</v>
      </c>
      <c r="C20" s="19" t="s">
        <v>741</v>
      </c>
      <c r="D20" s="13" t="s">
        <v>667</v>
      </c>
      <c r="E20" s="13" t="s">
        <v>715</v>
      </c>
      <c r="F20" s="13" t="s">
        <v>653</v>
      </c>
      <c r="G20" s="13" t="s">
        <v>715</v>
      </c>
      <c r="H20" s="20">
        <v>15</v>
      </c>
      <c r="I20" s="20">
        <v>15</v>
      </c>
      <c r="J20" s="8"/>
    </row>
    <row r="21" s="1" customFormat="1" ht="41" customHeight="1" spans="1:10">
      <c r="A21" s="6" t="s">
        <v>684</v>
      </c>
      <c r="B21" s="7" t="s">
        <v>685</v>
      </c>
      <c r="C21" s="15" t="s">
        <v>686</v>
      </c>
      <c r="D21" s="13" t="s">
        <v>667</v>
      </c>
      <c r="E21" s="13" t="s">
        <v>720</v>
      </c>
      <c r="F21" s="13" t="s">
        <v>653</v>
      </c>
      <c r="G21" s="13" t="s">
        <v>720</v>
      </c>
      <c r="H21" s="20">
        <v>10</v>
      </c>
      <c r="I21" s="20">
        <v>10</v>
      </c>
      <c r="J21" s="8"/>
    </row>
    <row r="22" s="1" customFormat="1" ht="31" customHeight="1" spans="1:10">
      <c r="A22" s="6" t="s">
        <v>721</v>
      </c>
      <c r="B22" s="6"/>
      <c r="C22" s="6" t="s">
        <v>616</v>
      </c>
      <c r="D22" s="6"/>
      <c r="E22" s="6"/>
      <c r="F22" s="6"/>
      <c r="G22" s="6"/>
      <c r="H22" s="6"/>
      <c r="I22" s="6"/>
      <c r="J22" s="6"/>
    </row>
    <row r="23" s="1" customFormat="1" ht="24" customHeight="1" spans="1:10">
      <c r="A23" s="6" t="s">
        <v>722</v>
      </c>
      <c r="B23" s="6">
        <v>100</v>
      </c>
      <c r="C23" s="6"/>
      <c r="D23" s="6"/>
      <c r="E23" s="6"/>
      <c r="F23" s="6"/>
      <c r="G23" s="6"/>
      <c r="H23" s="6"/>
      <c r="I23" s="6">
        <v>100</v>
      </c>
      <c r="J23" s="6" t="s">
        <v>723</v>
      </c>
    </row>
    <row r="24" s="1" customFormat="1" spans="1:10">
      <c r="A24" s="17" t="s">
        <v>724</v>
      </c>
      <c r="B24" s="18"/>
      <c r="C24" s="18"/>
      <c r="D24" s="18"/>
      <c r="E24" s="18"/>
      <c r="F24" s="18"/>
      <c r="G24" s="18"/>
      <c r="H24" s="18"/>
      <c r="I24" s="18"/>
      <c r="J24" s="18"/>
    </row>
    <row r="25" s="1" customFormat="1" spans="1:10">
      <c r="A25" s="18"/>
      <c r="B25" s="18"/>
      <c r="C25" s="18"/>
      <c r="D25" s="18"/>
      <c r="E25" s="18"/>
      <c r="F25" s="18"/>
      <c r="G25" s="18"/>
      <c r="H25" s="18"/>
      <c r="I25" s="18"/>
      <c r="J25" s="18"/>
    </row>
    <row r="26" s="1" customFormat="1" spans="1:10">
      <c r="A26" s="18"/>
      <c r="B26" s="18"/>
      <c r="C26" s="18"/>
      <c r="D26" s="18"/>
      <c r="E26" s="18"/>
      <c r="F26" s="18"/>
      <c r="G26" s="18"/>
      <c r="H26" s="18"/>
      <c r="I26" s="18"/>
      <c r="J26" s="18"/>
    </row>
    <row r="27" s="1" customFormat="1" spans="1:10">
      <c r="A27" s="18"/>
      <c r="B27" s="18"/>
      <c r="C27" s="18"/>
      <c r="D27" s="18"/>
      <c r="E27" s="18"/>
      <c r="F27" s="18"/>
      <c r="G27" s="18"/>
      <c r="H27" s="18"/>
      <c r="I27" s="18"/>
      <c r="J27" s="18"/>
    </row>
    <row r="28" s="1" customFormat="1" spans="1:10">
      <c r="A28" s="18"/>
      <c r="B28" s="18"/>
      <c r="C28" s="18"/>
      <c r="D28" s="18"/>
      <c r="E28" s="18"/>
      <c r="F28" s="18"/>
      <c r="G28" s="18"/>
      <c r="H28" s="18"/>
      <c r="I28" s="18"/>
      <c r="J28" s="18"/>
    </row>
  </sheetData>
  <mergeCells count="30">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22:B22"/>
    <mergeCell ref="C22:J22"/>
    <mergeCell ref="B23:H23"/>
    <mergeCell ref="A5:A9"/>
    <mergeCell ref="A14:A18"/>
    <mergeCell ref="A19:A20"/>
    <mergeCell ref="B14:B15"/>
    <mergeCell ref="A24:J28"/>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0"/>
  <sheetViews>
    <sheetView workbookViewId="0">
      <selection activeCell="H14" sqref="H14:H19"/>
    </sheetView>
  </sheetViews>
  <sheetFormatPr defaultColWidth="9" defaultRowHeight="13.5"/>
  <cols>
    <col min="1" max="1" width="11.5" style="1" customWidth="1"/>
    <col min="2" max="2" width="21.2583333333333" style="1" customWidth="1"/>
    <col min="3" max="3" width="27.625" style="1" customWidth="1"/>
    <col min="4" max="5" width="10.625" style="1" customWidth="1"/>
    <col min="6" max="6" width="9" style="1"/>
    <col min="7" max="7" width="10.7583333333333" style="1" customWidth="1"/>
    <col min="8" max="9" width="9" style="1"/>
    <col min="10" max="10" width="15.775" style="1" customWidth="1"/>
    <col min="11" max="16384" width="9" style="1"/>
  </cols>
  <sheetData>
    <row r="1" s="1" customFormat="1" ht="27" spans="1:10">
      <c r="A1" s="3" t="s">
        <v>689</v>
      </c>
      <c r="B1" s="3"/>
      <c r="C1" s="3"/>
      <c r="D1" s="3"/>
      <c r="E1" s="3"/>
      <c r="F1" s="3"/>
      <c r="G1" s="3"/>
      <c r="H1" s="3"/>
      <c r="I1" s="3"/>
      <c r="J1" s="3"/>
    </row>
    <row r="2" s="1" customFormat="1" ht="29" customHeight="1" spans="1:10">
      <c r="A2" s="4" t="s">
        <v>589</v>
      </c>
      <c r="B2" s="4"/>
      <c r="C2" s="3"/>
      <c r="D2" s="3"/>
      <c r="E2" s="3"/>
      <c r="F2" s="3"/>
      <c r="G2" s="3"/>
      <c r="H2" s="3"/>
      <c r="I2" s="3"/>
      <c r="J2" s="5" t="s">
        <v>690</v>
      </c>
    </row>
    <row r="3" s="1" customFormat="1" ht="26" customHeight="1" spans="1:10">
      <c r="A3" s="6" t="s">
        <v>691</v>
      </c>
      <c r="B3" s="6" t="s">
        <v>742</v>
      </c>
      <c r="C3" s="6"/>
      <c r="D3" s="6"/>
      <c r="E3" s="6"/>
      <c r="F3" s="6"/>
      <c r="G3" s="6"/>
      <c r="H3" s="6"/>
      <c r="I3" s="6"/>
      <c r="J3" s="6"/>
    </row>
    <row r="4" s="1" customFormat="1" ht="26" customHeight="1" spans="1:10">
      <c r="A4" s="6" t="s">
        <v>693</v>
      </c>
      <c r="B4" s="6" t="s">
        <v>621</v>
      </c>
      <c r="C4" s="6"/>
      <c r="D4" s="6"/>
      <c r="E4" s="7" t="s">
        <v>694</v>
      </c>
      <c r="F4" s="6" t="s">
        <v>621</v>
      </c>
      <c r="G4" s="6"/>
      <c r="H4" s="6"/>
      <c r="I4" s="6"/>
      <c r="J4" s="6"/>
    </row>
    <row r="5" s="1" customFormat="1" ht="37" customHeight="1" spans="1:10">
      <c r="A5" s="6" t="s">
        <v>695</v>
      </c>
      <c r="B5" s="8"/>
      <c r="C5" s="7" t="s">
        <v>624</v>
      </c>
      <c r="D5" s="7" t="s">
        <v>696</v>
      </c>
      <c r="E5" s="7" t="s">
        <v>697</v>
      </c>
      <c r="F5" s="6" t="s">
        <v>698</v>
      </c>
      <c r="G5" s="6"/>
      <c r="H5" s="6" t="s">
        <v>699</v>
      </c>
      <c r="I5" s="6" t="s">
        <v>700</v>
      </c>
      <c r="J5" s="6"/>
    </row>
    <row r="6" s="1" customFormat="1" ht="31" customHeight="1" spans="1:10">
      <c r="A6" s="6"/>
      <c r="B6" s="6" t="s">
        <v>631</v>
      </c>
      <c r="C6" s="6"/>
      <c r="D6" s="9">
        <v>19.8582</v>
      </c>
      <c r="E6" s="9">
        <v>19.8582</v>
      </c>
      <c r="F6" s="6">
        <v>10</v>
      </c>
      <c r="G6" s="6"/>
      <c r="H6" s="10">
        <f>E6/D6</f>
        <v>1</v>
      </c>
      <c r="I6" s="6">
        <v>10</v>
      </c>
      <c r="J6" s="6"/>
    </row>
    <row r="7" s="1" customFormat="1" ht="31" customHeight="1" spans="1:10">
      <c r="A7" s="6"/>
      <c r="B7" s="11" t="s">
        <v>633</v>
      </c>
      <c r="C7" s="6"/>
      <c r="D7" s="9">
        <v>19.8582</v>
      </c>
      <c r="E7" s="9">
        <v>19.8582</v>
      </c>
      <c r="F7" s="6" t="s">
        <v>541</v>
      </c>
      <c r="G7" s="6"/>
      <c r="H7" s="6" t="s">
        <v>541</v>
      </c>
      <c r="I7" s="6" t="s">
        <v>541</v>
      </c>
      <c r="J7" s="6"/>
    </row>
    <row r="8" s="1" customFormat="1" ht="31" customHeight="1" spans="1:10">
      <c r="A8" s="6"/>
      <c r="B8" s="6" t="s">
        <v>701</v>
      </c>
      <c r="C8" s="6"/>
      <c r="D8" s="6"/>
      <c r="E8" s="6"/>
      <c r="F8" s="6" t="s">
        <v>541</v>
      </c>
      <c r="G8" s="6"/>
      <c r="H8" s="6" t="s">
        <v>541</v>
      </c>
      <c r="I8" s="6" t="s">
        <v>541</v>
      </c>
      <c r="J8" s="6"/>
    </row>
    <row r="9" s="1" customFormat="1" ht="31" customHeight="1" spans="1:10">
      <c r="A9" s="6"/>
      <c r="B9" s="6" t="s">
        <v>702</v>
      </c>
      <c r="C9" s="6"/>
      <c r="D9" s="6"/>
      <c r="E9" s="6"/>
      <c r="F9" s="6" t="s">
        <v>541</v>
      </c>
      <c r="G9" s="6"/>
      <c r="H9" s="6" t="s">
        <v>541</v>
      </c>
      <c r="I9" s="6" t="s">
        <v>541</v>
      </c>
      <c r="J9" s="6"/>
    </row>
    <row r="10" s="1" customFormat="1" ht="29" customHeight="1" spans="1:10">
      <c r="A10" s="6" t="s">
        <v>703</v>
      </c>
      <c r="B10" s="6"/>
      <c r="C10" s="6"/>
      <c r="D10" s="6"/>
      <c r="E10" s="6"/>
      <c r="F10" s="6"/>
      <c r="G10" s="6" t="s">
        <v>704</v>
      </c>
      <c r="H10" s="6"/>
      <c r="I10" s="6"/>
      <c r="J10" s="6"/>
    </row>
    <row r="11" s="1" customFormat="1" ht="71" customHeight="1" spans="1:10">
      <c r="A11" s="6" t="s">
        <v>705</v>
      </c>
      <c r="B11" s="11" t="s">
        <v>743</v>
      </c>
      <c r="C11" s="11"/>
      <c r="D11" s="11"/>
      <c r="E11" s="11"/>
      <c r="F11" s="11"/>
      <c r="G11" s="11" t="s">
        <v>744</v>
      </c>
      <c r="H11" s="11"/>
      <c r="I11" s="11"/>
      <c r="J11" s="11"/>
    </row>
    <row r="12" s="1" customFormat="1" ht="30" customHeight="1" spans="1:10">
      <c r="A12" s="6" t="s">
        <v>639</v>
      </c>
      <c r="B12" s="6"/>
      <c r="C12" s="6"/>
      <c r="D12" s="6" t="s">
        <v>708</v>
      </c>
      <c r="E12" s="6"/>
      <c r="F12" s="6"/>
      <c r="G12" s="6" t="s">
        <v>709</v>
      </c>
      <c r="H12" s="6"/>
      <c r="I12" s="6"/>
      <c r="J12" s="6"/>
    </row>
    <row r="13" s="2" customFormat="1" ht="48" customHeight="1" spans="1:10">
      <c r="A13" s="6" t="s">
        <v>645</v>
      </c>
      <c r="B13" s="6" t="s">
        <v>646</v>
      </c>
      <c r="C13" s="7" t="s">
        <v>647</v>
      </c>
      <c r="D13" s="7" t="s">
        <v>640</v>
      </c>
      <c r="E13" s="6" t="s">
        <v>641</v>
      </c>
      <c r="F13" s="7" t="s">
        <v>642</v>
      </c>
      <c r="G13" s="7" t="s">
        <v>643</v>
      </c>
      <c r="H13" s="6" t="s">
        <v>698</v>
      </c>
      <c r="I13" s="6" t="s">
        <v>700</v>
      </c>
      <c r="J13" s="6" t="s">
        <v>644</v>
      </c>
    </row>
    <row r="14" s="1" customFormat="1" ht="31" customHeight="1" spans="1:10">
      <c r="A14" s="6" t="s">
        <v>648</v>
      </c>
      <c r="B14" s="7" t="s">
        <v>649</v>
      </c>
      <c r="C14" s="15" t="s">
        <v>745</v>
      </c>
      <c r="D14" s="25" t="s">
        <v>667</v>
      </c>
      <c r="E14" s="25">
        <v>50</v>
      </c>
      <c r="F14" s="25" t="s">
        <v>746</v>
      </c>
      <c r="G14" s="25">
        <v>50</v>
      </c>
      <c r="H14" s="14">
        <v>13</v>
      </c>
      <c r="I14" s="14">
        <v>13</v>
      </c>
      <c r="J14" s="8"/>
    </row>
    <row r="15" s="1" customFormat="1" ht="31" customHeight="1" spans="1:10">
      <c r="A15" s="6"/>
      <c r="B15" s="16"/>
      <c r="C15" s="15" t="s">
        <v>747</v>
      </c>
      <c r="D15" s="25" t="s">
        <v>667</v>
      </c>
      <c r="E15" s="25">
        <v>1000</v>
      </c>
      <c r="F15" s="25" t="s">
        <v>748</v>
      </c>
      <c r="G15" s="25">
        <v>1000</v>
      </c>
      <c r="H15" s="14">
        <v>8</v>
      </c>
      <c r="I15" s="14">
        <v>8</v>
      </c>
      <c r="J15" s="8"/>
    </row>
    <row r="16" s="1" customFormat="1" ht="31" customHeight="1" spans="1:10">
      <c r="A16" s="6"/>
      <c r="B16" s="23"/>
      <c r="C16" s="15" t="s">
        <v>749</v>
      </c>
      <c r="D16" s="25" t="s">
        <v>667</v>
      </c>
      <c r="E16" s="25">
        <v>378</v>
      </c>
      <c r="F16" s="25" t="s">
        <v>746</v>
      </c>
      <c r="G16" s="25">
        <v>378</v>
      </c>
      <c r="H16" s="14">
        <v>8</v>
      </c>
      <c r="I16" s="14">
        <v>8</v>
      </c>
      <c r="J16" s="8"/>
    </row>
    <row r="17" s="1" customFormat="1" ht="31" customHeight="1" spans="1:10">
      <c r="A17" s="6"/>
      <c r="B17" s="7" t="s">
        <v>658</v>
      </c>
      <c r="C17" s="15" t="s">
        <v>750</v>
      </c>
      <c r="D17" s="25" t="s">
        <v>667</v>
      </c>
      <c r="E17" s="25">
        <v>95</v>
      </c>
      <c r="F17" s="25" t="s">
        <v>653</v>
      </c>
      <c r="G17" s="25">
        <v>95</v>
      </c>
      <c r="H17" s="14">
        <v>7</v>
      </c>
      <c r="I17" s="14">
        <v>7</v>
      </c>
      <c r="J17" s="8"/>
    </row>
    <row r="18" s="1" customFormat="1" ht="31" customHeight="1" spans="1:10">
      <c r="A18" s="6"/>
      <c r="B18" s="23"/>
      <c r="C18" s="15" t="s">
        <v>751</v>
      </c>
      <c r="D18" s="25" t="s">
        <v>667</v>
      </c>
      <c r="E18" s="25">
        <v>100</v>
      </c>
      <c r="F18" s="25" t="s">
        <v>653</v>
      </c>
      <c r="G18" s="25">
        <v>100</v>
      </c>
      <c r="H18" s="14">
        <v>7</v>
      </c>
      <c r="I18" s="14">
        <v>7</v>
      </c>
      <c r="J18" s="8"/>
    </row>
    <row r="19" s="1" customFormat="1" ht="31" customHeight="1" spans="1:10">
      <c r="A19" s="6"/>
      <c r="B19" s="6" t="s">
        <v>670</v>
      </c>
      <c r="C19" s="15" t="s">
        <v>752</v>
      </c>
      <c r="D19" s="26" t="s">
        <v>711</v>
      </c>
      <c r="E19" s="27">
        <v>100</v>
      </c>
      <c r="F19" s="26" t="s">
        <v>653</v>
      </c>
      <c r="G19" s="27">
        <v>100</v>
      </c>
      <c r="H19" s="14">
        <v>7</v>
      </c>
      <c r="I19" s="14">
        <v>7</v>
      </c>
      <c r="J19" s="8"/>
    </row>
    <row r="20" s="1" customFormat="1" ht="31" customHeight="1" spans="1:10">
      <c r="A20" s="6" t="s">
        <v>675</v>
      </c>
      <c r="B20" s="6" t="s">
        <v>676</v>
      </c>
      <c r="C20" s="15" t="s">
        <v>753</v>
      </c>
      <c r="D20" s="29" t="s">
        <v>667</v>
      </c>
      <c r="E20" s="28">
        <v>100</v>
      </c>
      <c r="F20" s="28" t="s">
        <v>653</v>
      </c>
      <c r="G20" s="28">
        <v>100</v>
      </c>
      <c r="H20" s="14">
        <v>10</v>
      </c>
      <c r="I20" s="14">
        <v>10</v>
      </c>
      <c r="J20" s="8"/>
    </row>
    <row r="21" s="1" customFormat="1" ht="31" customHeight="1" spans="1:10">
      <c r="A21" s="6"/>
      <c r="B21" s="7" t="s">
        <v>678</v>
      </c>
      <c r="C21" s="19" t="s">
        <v>719</v>
      </c>
      <c r="D21" s="13" t="s">
        <v>667</v>
      </c>
      <c r="E21" s="13" t="s">
        <v>715</v>
      </c>
      <c r="F21" s="13" t="s">
        <v>653</v>
      </c>
      <c r="G21" s="13" t="s">
        <v>715</v>
      </c>
      <c r="H21" s="14">
        <v>10</v>
      </c>
      <c r="I21" s="14">
        <v>10</v>
      </c>
      <c r="J21" s="8"/>
    </row>
    <row r="22" s="1" customFormat="1" ht="31" customHeight="1" spans="1:10">
      <c r="A22" s="6"/>
      <c r="B22" s="23"/>
      <c r="C22" s="19" t="s">
        <v>754</v>
      </c>
      <c r="D22" s="29" t="s">
        <v>667</v>
      </c>
      <c r="E22" s="29">
        <v>100</v>
      </c>
      <c r="F22" s="29" t="s">
        <v>653</v>
      </c>
      <c r="G22" s="29">
        <v>100</v>
      </c>
      <c r="H22" s="14">
        <v>10</v>
      </c>
      <c r="I22" s="14">
        <v>10</v>
      </c>
      <c r="J22" s="8"/>
    </row>
    <row r="23" s="1" customFormat="1" ht="41" customHeight="1" spans="1:10">
      <c r="A23" s="6" t="s">
        <v>684</v>
      </c>
      <c r="B23" s="7" t="s">
        <v>685</v>
      </c>
      <c r="C23" s="19" t="s">
        <v>755</v>
      </c>
      <c r="D23" s="25" t="s">
        <v>667</v>
      </c>
      <c r="E23" s="27">
        <v>95</v>
      </c>
      <c r="F23" s="25" t="s">
        <v>653</v>
      </c>
      <c r="G23" s="27">
        <v>95</v>
      </c>
      <c r="H23" s="14">
        <v>10</v>
      </c>
      <c r="I23" s="14">
        <v>10</v>
      </c>
      <c r="J23" s="8"/>
    </row>
    <row r="24" s="1" customFormat="1" ht="31" customHeight="1" spans="1:10">
      <c r="A24" s="6" t="s">
        <v>721</v>
      </c>
      <c r="B24" s="6"/>
      <c r="C24" s="6" t="s">
        <v>616</v>
      </c>
      <c r="D24" s="6"/>
      <c r="E24" s="6"/>
      <c r="F24" s="6"/>
      <c r="G24" s="6"/>
      <c r="H24" s="6"/>
      <c r="I24" s="6"/>
      <c r="J24" s="6"/>
    </row>
    <row r="25" s="1" customFormat="1" ht="24" customHeight="1" spans="1:10">
      <c r="A25" s="6" t="s">
        <v>722</v>
      </c>
      <c r="B25" s="6">
        <v>100</v>
      </c>
      <c r="C25" s="6"/>
      <c r="D25" s="6"/>
      <c r="E25" s="6"/>
      <c r="F25" s="6"/>
      <c r="G25" s="6"/>
      <c r="H25" s="6"/>
      <c r="I25" s="6">
        <v>100</v>
      </c>
      <c r="J25" s="6" t="s">
        <v>723</v>
      </c>
    </row>
    <row r="26" s="1" customFormat="1" spans="1:10">
      <c r="A26" s="17" t="s">
        <v>724</v>
      </c>
      <c r="B26" s="18"/>
      <c r="C26" s="18"/>
      <c r="D26" s="18"/>
      <c r="E26" s="18"/>
      <c r="F26" s="18"/>
      <c r="G26" s="18"/>
      <c r="H26" s="18"/>
      <c r="I26" s="18"/>
      <c r="J26" s="18"/>
    </row>
    <row r="27" s="1" customFormat="1" spans="1:10">
      <c r="A27" s="18"/>
      <c r="B27" s="18"/>
      <c r="C27" s="18"/>
      <c r="D27" s="18"/>
      <c r="E27" s="18"/>
      <c r="F27" s="18"/>
      <c r="G27" s="18"/>
      <c r="H27" s="18"/>
      <c r="I27" s="18"/>
      <c r="J27" s="18"/>
    </row>
    <row r="28" s="1" customFormat="1" spans="1:10">
      <c r="A28" s="18"/>
      <c r="B28" s="18"/>
      <c r="C28" s="18"/>
      <c r="D28" s="18"/>
      <c r="E28" s="18"/>
      <c r="F28" s="18"/>
      <c r="G28" s="18"/>
      <c r="H28" s="18"/>
      <c r="I28" s="18"/>
      <c r="J28" s="18"/>
    </row>
    <row r="29" s="1" customFormat="1" spans="1:10">
      <c r="A29" s="18"/>
      <c r="B29" s="18"/>
      <c r="C29" s="18"/>
      <c r="D29" s="18"/>
      <c r="E29" s="18"/>
      <c r="F29" s="18"/>
      <c r="G29" s="18"/>
      <c r="H29" s="18"/>
      <c r="I29" s="18"/>
      <c r="J29" s="18"/>
    </row>
    <row r="30" s="1" customFormat="1" spans="1:10">
      <c r="A30" s="18"/>
      <c r="B30" s="18"/>
      <c r="C30" s="18"/>
      <c r="D30" s="18"/>
      <c r="E30" s="18"/>
      <c r="F30" s="18"/>
      <c r="G30" s="18"/>
      <c r="H30" s="18"/>
      <c r="I30" s="18"/>
      <c r="J30" s="18"/>
    </row>
  </sheetData>
  <mergeCells count="32">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24:B24"/>
    <mergeCell ref="C24:J24"/>
    <mergeCell ref="B25:H25"/>
    <mergeCell ref="A5:A9"/>
    <mergeCell ref="A14:A19"/>
    <mergeCell ref="A20:A22"/>
    <mergeCell ref="B14:B16"/>
    <mergeCell ref="B17:B18"/>
    <mergeCell ref="B21:B22"/>
    <mergeCell ref="A26:J30"/>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workbookViewId="0">
      <selection activeCell="H14" sqref="H14:H20"/>
    </sheetView>
  </sheetViews>
  <sheetFormatPr defaultColWidth="9" defaultRowHeight="13.5"/>
  <cols>
    <col min="1" max="1" width="11.5" style="1" customWidth="1"/>
    <col min="2" max="2" width="21.2583333333333" style="1" customWidth="1"/>
    <col min="3" max="3" width="31.7583333333333" style="1" customWidth="1"/>
    <col min="4" max="4" width="14.2583333333333" style="1" customWidth="1"/>
    <col min="5" max="5" width="13.875" style="1" customWidth="1"/>
    <col min="6" max="6" width="9" style="1"/>
    <col min="7" max="7" width="10.7583333333333" style="1" customWidth="1"/>
    <col min="8" max="9" width="9" style="1"/>
    <col min="10" max="10" width="15.775" style="1" customWidth="1"/>
    <col min="11" max="16384" width="9" style="1"/>
  </cols>
  <sheetData>
    <row r="1" s="1" customFormat="1" ht="27" spans="1:10">
      <c r="A1" s="3" t="s">
        <v>689</v>
      </c>
      <c r="B1" s="3"/>
      <c r="C1" s="3"/>
      <c r="D1" s="3"/>
      <c r="E1" s="3"/>
      <c r="F1" s="3"/>
      <c r="G1" s="3"/>
      <c r="H1" s="3"/>
      <c r="I1" s="3"/>
      <c r="J1" s="3"/>
    </row>
    <row r="2" s="1" customFormat="1" ht="29" customHeight="1" spans="1:10">
      <c r="A2" s="4" t="s">
        <v>589</v>
      </c>
      <c r="B2" s="4"/>
      <c r="C2" s="3"/>
      <c r="D2" s="3"/>
      <c r="E2" s="3"/>
      <c r="F2" s="3"/>
      <c r="G2" s="3"/>
      <c r="H2" s="3"/>
      <c r="I2" s="3"/>
      <c r="J2" s="5" t="s">
        <v>690</v>
      </c>
    </row>
    <row r="3" s="1" customFormat="1" ht="26" customHeight="1" spans="1:10">
      <c r="A3" s="6" t="s">
        <v>691</v>
      </c>
      <c r="B3" s="6" t="s">
        <v>756</v>
      </c>
      <c r="C3" s="6"/>
      <c r="D3" s="6"/>
      <c r="E3" s="6"/>
      <c r="F3" s="6"/>
      <c r="G3" s="6"/>
      <c r="H3" s="6"/>
      <c r="I3" s="6"/>
      <c r="J3" s="6"/>
    </row>
    <row r="4" s="1" customFormat="1" ht="26" customHeight="1" spans="1:10">
      <c r="A4" s="6" t="s">
        <v>693</v>
      </c>
      <c r="B4" s="6" t="s">
        <v>621</v>
      </c>
      <c r="C4" s="6"/>
      <c r="D4" s="6"/>
      <c r="E4" s="7" t="s">
        <v>694</v>
      </c>
      <c r="F4" s="6" t="s">
        <v>621</v>
      </c>
      <c r="G4" s="6"/>
      <c r="H4" s="6"/>
      <c r="I4" s="6"/>
      <c r="J4" s="6"/>
    </row>
    <row r="5" s="1" customFormat="1" ht="37" customHeight="1" spans="1:10">
      <c r="A5" s="6" t="s">
        <v>695</v>
      </c>
      <c r="B5" s="8"/>
      <c r="C5" s="7" t="s">
        <v>624</v>
      </c>
      <c r="D5" s="7" t="s">
        <v>696</v>
      </c>
      <c r="E5" s="7" t="s">
        <v>697</v>
      </c>
      <c r="F5" s="6" t="s">
        <v>698</v>
      </c>
      <c r="G5" s="6"/>
      <c r="H5" s="6" t="s">
        <v>699</v>
      </c>
      <c r="I5" s="6" t="s">
        <v>700</v>
      </c>
      <c r="J5" s="6"/>
    </row>
    <row r="6" s="1" customFormat="1" ht="31" customHeight="1" spans="1:10">
      <c r="A6" s="6"/>
      <c r="B6" s="6" t="s">
        <v>631</v>
      </c>
      <c r="C6" s="6"/>
      <c r="D6" s="9">
        <v>119.970704</v>
      </c>
      <c r="E6" s="9">
        <v>119.970704</v>
      </c>
      <c r="F6" s="6">
        <v>10</v>
      </c>
      <c r="G6" s="6"/>
      <c r="H6" s="10">
        <f>E6/D6</f>
        <v>1</v>
      </c>
      <c r="I6" s="6">
        <v>10</v>
      </c>
      <c r="J6" s="6"/>
    </row>
    <row r="7" s="1" customFormat="1" ht="31" customHeight="1" spans="1:10">
      <c r="A7" s="6"/>
      <c r="B7" s="11" t="s">
        <v>633</v>
      </c>
      <c r="C7" s="6"/>
      <c r="D7" s="9">
        <v>119.970704</v>
      </c>
      <c r="E7" s="9">
        <v>119.970704</v>
      </c>
      <c r="F7" s="6" t="s">
        <v>541</v>
      </c>
      <c r="G7" s="6"/>
      <c r="H7" s="6" t="s">
        <v>541</v>
      </c>
      <c r="I7" s="6" t="s">
        <v>541</v>
      </c>
      <c r="J7" s="6"/>
    </row>
    <row r="8" s="1" customFormat="1" ht="31" customHeight="1" spans="1:10">
      <c r="A8" s="6"/>
      <c r="B8" s="6" t="s">
        <v>701</v>
      </c>
      <c r="C8" s="6"/>
      <c r="D8" s="6"/>
      <c r="E8" s="6"/>
      <c r="F8" s="6" t="s">
        <v>541</v>
      </c>
      <c r="G8" s="6"/>
      <c r="H8" s="6" t="s">
        <v>541</v>
      </c>
      <c r="I8" s="6" t="s">
        <v>541</v>
      </c>
      <c r="J8" s="6"/>
    </row>
    <row r="9" s="1" customFormat="1" ht="31" customHeight="1" spans="1:10">
      <c r="A9" s="6"/>
      <c r="B9" s="6" t="s">
        <v>702</v>
      </c>
      <c r="C9" s="6"/>
      <c r="D9" s="6"/>
      <c r="E9" s="6"/>
      <c r="F9" s="6" t="s">
        <v>541</v>
      </c>
      <c r="G9" s="6"/>
      <c r="H9" s="6" t="s">
        <v>541</v>
      </c>
      <c r="I9" s="6" t="s">
        <v>541</v>
      </c>
      <c r="J9" s="6"/>
    </row>
    <row r="10" s="1" customFormat="1" ht="29" customHeight="1" spans="1:10">
      <c r="A10" s="6" t="s">
        <v>703</v>
      </c>
      <c r="B10" s="6"/>
      <c r="C10" s="6"/>
      <c r="D10" s="6"/>
      <c r="E10" s="6"/>
      <c r="F10" s="6"/>
      <c r="G10" s="6" t="s">
        <v>704</v>
      </c>
      <c r="H10" s="6"/>
      <c r="I10" s="6"/>
      <c r="J10" s="6"/>
    </row>
    <row r="11" s="1" customFormat="1" ht="71" customHeight="1" spans="1:10">
      <c r="A11" s="6" t="s">
        <v>705</v>
      </c>
      <c r="B11" s="11" t="s">
        <v>757</v>
      </c>
      <c r="C11" s="11"/>
      <c r="D11" s="11"/>
      <c r="E11" s="11"/>
      <c r="F11" s="11"/>
      <c r="G11" s="11" t="s">
        <v>757</v>
      </c>
      <c r="H11" s="11"/>
      <c r="I11" s="11"/>
      <c r="J11" s="11"/>
    </row>
    <row r="12" s="1" customFormat="1" ht="30" customHeight="1" spans="1:10">
      <c r="A12" s="6" t="s">
        <v>639</v>
      </c>
      <c r="B12" s="6"/>
      <c r="C12" s="6"/>
      <c r="D12" s="6" t="s">
        <v>708</v>
      </c>
      <c r="E12" s="6"/>
      <c r="F12" s="6"/>
      <c r="G12" s="6" t="s">
        <v>709</v>
      </c>
      <c r="H12" s="6"/>
      <c r="I12" s="6"/>
      <c r="J12" s="6"/>
    </row>
    <row r="13" s="2" customFormat="1" ht="48" customHeight="1" spans="1:10">
      <c r="A13" s="6" t="s">
        <v>645</v>
      </c>
      <c r="B13" s="6" t="s">
        <v>646</v>
      </c>
      <c r="C13" s="7" t="s">
        <v>647</v>
      </c>
      <c r="D13" s="7" t="s">
        <v>640</v>
      </c>
      <c r="E13" s="6" t="s">
        <v>641</v>
      </c>
      <c r="F13" s="7" t="s">
        <v>642</v>
      </c>
      <c r="G13" s="7" t="s">
        <v>643</v>
      </c>
      <c r="H13" s="6" t="s">
        <v>698</v>
      </c>
      <c r="I13" s="6" t="s">
        <v>700</v>
      </c>
      <c r="J13" s="6" t="s">
        <v>644</v>
      </c>
    </row>
    <row r="14" s="1" customFormat="1" ht="31" customHeight="1" spans="1:10">
      <c r="A14" s="6" t="s">
        <v>648</v>
      </c>
      <c r="B14" s="7" t="s">
        <v>649</v>
      </c>
      <c r="C14" s="15" t="s">
        <v>758</v>
      </c>
      <c r="D14" s="25" t="s">
        <v>667</v>
      </c>
      <c r="E14" s="25">
        <v>50</v>
      </c>
      <c r="F14" s="25" t="s">
        <v>746</v>
      </c>
      <c r="G14" s="25">
        <v>50</v>
      </c>
      <c r="H14" s="14">
        <v>8</v>
      </c>
      <c r="I14" s="14">
        <v>8</v>
      </c>
      <c r="J14" s="8"/>
    </row>
    <row r="15" s="1" customFormat="1" ht="31" customHeight="1" spans="1:10">
      <c r="A15" s="6"/>
      <c r="B15" s="16"/>
      <c r="C15" s="15" t="s">
        <v>747</v>
      </c>
      <c r="D15" s="25" t="s">
        <v>667</v>
      </c>
      <c r="E15" s="25">
        <v>1000</v>
      </c>
      <c r="F15" s="25" t="s">
        <v>748</v>
      </c>
      <c r="G15" s="25">
        <v>1000</v>
      </c>
      <c r="H15" s="14">
        <v>7</v>
      </c>
      <c r="I15" s="14">
        <v>7</v>
      </c>
      <c r="J15" s="8"/>
    </row>
    <row r="16" s="1" customFormat="1" ht="31" customHeight="1" spans="1:10">
      <c r="A16" s="6"/>
      <c r="B16" s="16"/>
      <c r="C16" s="15" t="s">
        <v>749</v>
      </c>
      <c r="D16" s="25" t="s">
        <v>667</v>
      </c>
      <c r="E16" s="25">
        <v>378</v>
      </c>
      <c r="F16" s="25" t="s">
        <v>746</v>
      </c>
      <c r="G16" s="25">
        <v>378</v>
      </c>
      <c r="H16" s="14">
        <v>7</v>
      </c>
      <c r="I16" s="14">
        <v>7</v>
      </c>
      <c r="J16" s="8"/>
    </row>
    <row r="17" s="1" customFormat="1" ht="31" customHeight="1" spans="1:10">
      <c r="A17" s="6"/>
      <c r="B17" s="23"/>
      <c r="C17" s="15" t="s">
        <v>759</v>
      </c>
      <c r="D17" s="25" t="s">
        <v>667</v>
      </c>
      <c r="E17" s="25">
        <v>95</v>
      </c>
      <c r="F17" s="25" t="s">
        <v>653</v>
      </c>
      <c r="G17" s="25">
        <v>95</v>
      </c>
      <c r="H17" s="14">
        <v>7</v>
      </c>
      <c r="I17" s="14">
        <v>7</v>
      </c>
      <c r="J17" s="8"/>
    </row>
    <row r="18" s="1" customFormat="1" ht="31" customHeight="1" spans="1:10">
      <c r="A18" s="6"/>
      <c r="B18" s="7" t="s">
        <v>658</v>
      </c>
      <c r="C18" s="15" t="s">
        <v>760</v>
      </c>
      <c r="D18" s="25" t="s">
        <v>667</v>
      </c>
      <c r="E18" s="25">
        <v>95</v>
      </c>
      <c r="F18" s="25" t="s">
        <v>653</v>
      </c>
      <c r="G18" s="25">
        <v>95</v>
      </c>
      <c r="H18" s="14">
        <v>7</v>
      </c>
      <c r="I18" s="14">
        <v>7</v>
      </c>
      <c r="J18" s="8"/>
    </row>
    <row r="19" s="1" customFormat="1" ht="31" customHeight="1" spans="1:10">
      <c r="A19" s="6"/>
      <c r="B19" s="23"/>
      <c r="C19" s="15" t="s">
        <v>751</v>
      </c>
      <c r="D19" s="25" t="s">
        <v>667</v>
      </c>
      <c r="E19" s="25">
        <v>100</v>
      </c>
      <c r="F19" s="25" t="s">
        <v>653</v>
      </c>
      <c r="G19" s="25">
        <v>100</v>
      </c>
      <c r="H19" s="14">
        <v>7</v>
      </c>
      <c r="I19" s="14">
        <v>7</v>
      </c>
      <c r="J19" s="8"/>
    </row>
    <row r="20" s="1" customFormat="1" ht="31" customHeight="1" spans="1:10">
      <c r="A20" s="6"/>
      <c r="B20" s="6" t="s">
        <v>670</v>
      </c>
      <c r="C20" s="15" t="s">
        <v>752</v>
      </c>
      <c r="D20" s="26" t="s">
        <v>711</v>
      </c>
      <c r="E20" s="27">
        <v>100</v>
      </c>
      <c r="F20" s="26" t="s">
        <v>653</v>
      </c>
      <c r="G20" s="27">
        <v>100</v>
      </c>
      <c r="H20" s="14">
        <v>7</v>
      </c>
      <c r="I20" s="14">
        <v>7</v>
      </c>
      <c r="J20" s="8"/>
    </row>
    <row r="21" s="1" customFormat="1" ht="31" customHeight="1" spans="1:10">
      <c r="A21" s="6" t="s">
        <v>675</v>
      </c>
      <c r="B21" s="6" t="s">
        <v>676</v>
      </c>
      <c r="C21" s="15" t="s">
        <v>761</v>
      </c>
      <c r="D21" s="28" t="s">
        <v>667</v>
      </c>
      <c r="E21" s="28">
        <v>100</v>
      </c>
      <c r="F21" s="28" t="s">
        <v>653</v>
      </c>
      <c r="G21" s="28">
        <v>100</v>
      </c>
      <c r="H21" s="14">
        <v>10</v>
      </c>
      <c r="I21" s="14">
        <v>10</v>
      </c>
      <c r="J21" s="8"/>
    </row>
    <row r="22" s="1" customFormat="1" ht="31" customHeight="1" spans="1:10">
      <c r="A22" s="6"/>
      <c r="B22" s="7" t="s">
        <v>678</v>
      </c>
      <c r="C22" s="15" t="s">
        <v>762</v>
      </c>
      <c r="D22" s="28" t="s">
        <v>763</v>
      </c>
      <c r="E22" s="28">
        <v>5</v>
      </c>
      <c r="F22" s="28" t="s">
        <v>746</v>
      </c>
      <c r="G22" s="28">
        <v>5</v>
      </c>
      <c r="H22" s="14">
        <v>10</v>
      </c>
      <c r="I22" s="14">
        <v>10</v>
      </c>
      <c r="J22" s="8"/>
    </row>
    <row r="23" s="1" customFormat="1" ht="31" customHeight="1" spans="1:10">
      <c r="A23" s="6"/>
      <c r="B23" s="23"/>
      <c r="C23" s="15" t="s">
        <v>764</v>
      </c>
      <c r="D23" s="28" t="s">
        <v>667</v>
      </c>
      <c r="E23" s="28">
        <v>100</v>
      </c>
      <c r="F23" s="28" t="s">
        <v>653</v>
      </c>
      <c r="G23" s="28">
        <v>100</v>
      </c>
      <c r="H23" s="14">
        <v>10</v>
      </c>
      <c r="I23" s="14">
        <v>10</v>
      </c>
      <c r="J23" s="8"/>
    </row>
    <row r="24" s="1" customFormat="1" ht="41" customHeight="1" spans="1:10">
      <c r="A24" s="6" t="s">
        <v>684</v>
      </c>
      <c r="B24" s="7" t="s">
        <v>685</v>
      </c>
      <c r="C24" s="15" t="s">
        <v>765</v>
      </c>
      <c r="D24" s="25" t="s">
        <v>667</v>
      </c>
      <c r="E24" s="27">
        <v>95</v>
      </c>
      <c r="F24" s="25" t="s">
        <v>653</v>
      </c>
      <c r="G24" s="27">
        <v>95</v>
      </c>
      <c r="H24" s="14">
        <v>10</v>
      </c>
      <c r="I24" s="14">
        <v>10</v>
      </c>
      <c r="J24" s="8"/>
    </row>
    <row r="25" s="1" customFormat="1" ht="31" customHeight="1" spans="1:10">
      <c r="A25" s="6" t="s">
        <v>721</v>
      </c>
      <c r="B25" s="6"/>
      <c r="C25" s="6" t="s">
        <v>616</v>
      </c>
      <c r="D25" s="6"/>
      <c r="E25" s="6"/>
      <c r="F25" s="6"/>
      <c r="G25" s="6"/>
      <c r="H25" s="6"/>
      <c r="I25" s="6"/>
      <c r="J25" s="6"/>
    </row>
    <row r="26" s="1" customFormat="1" ht="24" customHeight="1" spans="1:10">
      <c r="A26" s="6" t="s">
        <v>722</v>
      </c>
      <c r="B26" s="6">
        <v>100</v>
      </c>
      <c r="C26" s="6"/>
      <c r="D26" s="6"/>
      <c r="E26" s="6"/>
      <c r="F26" s="6"/>
      <c r="G26" s="6"/>
      <c r="H26" s="6"/>
      <c r="I26" s="6">
        <v>100</v>
      </c>
      <c r="J26" s="6" t="s">
        <v>723</v>
      </c>
    </row>
    <row r="27" s="1" customFormat="1" spans="1:10">
      <c r="A27" s="17" t="s">
        <v>724</v>
      </c>
      <c r="B27" s="18"/>
      <c r="C27" s="18"/>
      <c r="D27" s="18"/>
      <c r="E27" s="18"/>
      <c r="F27" s="18"/>
      <c r="G27" s="18"/>
      <c r="H27" s="18"/>
      <c r="I27" s="18"/>
      <c r="J27" s="18"/>
    </row>
    <row r="28" s="1" customFormat="1" spans="1:10">
      <c r="A28" s="18"/>
      <c r="B28" s="18"/>
      <c r="C28" s="18"/>
      <c r="D28" s="18"/>
      <c r="E28" s="18"/>
      <c r="F28" s="18"/>
      <c r="G28" s="18"/>
      <c r="H28" s="18"/>
      <c r="I28" s="18"/>
      <c r="J28" s="18"/>
    </row>
    <row r="29" s="1" customFormat="1" spans="1:10">
      <c r="A29" s="18"/>
      <c r="B29" s="18"/>
      <c r="C29" s="18"/>
      <c r="D29" s="18"/>
      <c r="E29" s="18"/>
      <c r="F29" s="18"/>
      <c r="G29" s="18"/>
      <c r="H29" s="18"/>
      <c r="I29" s="18"/>
      <c r="J29" s="18"/>
    </row>
    <row r="30" s="1" customFormat="1" spans="1:10">
      <c r="A30" s="18"/>
      <c r="B30" s="18"/>
      <c r="C30" s="18"/>
      <c r="D30" s="18"/>
      <c r="E30" s="18"/>
      <c r="F30" s="18"/>
      <c r="G30" s="18"/>
      <c r="H30" s="18"/>
      <c r="I30" s="18"/>
      <c r="J30" s="18"/>
    </row>
    <row r="31" s="1" customFormat="1" spans="1:10">
      <c r="A31" s="18"/>
      <c r="B31" s="18"/>
      <c r="C31" s="18"/>
      <c r="D31" s="18"/>
      <c r="E31" s="18"/>
      <c r="F31" s="18"/>
      <c r="G31" s="18"/>
      <c r="H31" s="18"/>
      <c r="I31" s="18"/>
      <c r="J31" s="18"/>
    </row>
  </sheetData>
  <mergeCells count="32">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25:B25"/>
    <mergeCell ref="C25:J25"/>
    <mergeCell ref="B26:H26"/>
    <mergeCell ref="A5:A9"/>
    <mergeCell ref="A14:A20"/>
    <mergeCell ref="A21:A23"/>
    <mergeCell ref="B14:B17"/>
    <mergeCell ref="B18:B19"/>
    <mergeCell ref="B22:B23"/>
    <mergeCell ref="A27:J31"/>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82"/>
  <sheetViews>
    <sheetView workbookViewId="0">
      <pane xSplit="4" ySplit="9" topLeftCell="G66" activePane="bottomRight" state="frozen"/>
      <selection/>
      <selection pane="topRight"/>
      <selection pane="bottomLeft"/>
      <selection pane="bottomRight" activeCell="L4" sqref="L4:L7"/>
    </sheetView>
  </sheetViews>
  <sheetFormatPr defaultColWidth="9" defaultRowHeight="13.5"/>
  <cols>
    <col min="1" max="3" width="3.25833333333333" style="107" customWidth="1"/>
    <col min="4" max="4" width="32.7583333333333" style="107" customWidth="1"/>
    <col min="5" max="8" width="18.7583333333333" style="107" customWidth="1"/>
    <col min="9" max="9" width="17.875" style="107" customWidth="1"/>
    <col min="10" max="12" width="18.7583333333333" style="107" customWidth="1"/>
    <col min="13" max="16384" width="9" style="107"/>
  </cols>
  <sheetData>
    <row r="1" ht="27" spans="1:12">
      <c r="G1" s="117" t="s">
        <v>113</v>
      </c>
    </row>
    <row r="2" ht="14.25" spans="1:12">
      <c r="L2" s="118" t="s">
        <v>114</v>
      </c>
    </row>
    <row r="3" ht="14.25" spans="1:12">
      <c r="A3" s="71" t="s">
        <v>2</v>
      </c>
      <c r="L3" s="118" t="s">
        <v>3</v>
      </c>
    </row>
    <row r="4" ht="19.5" customHeight="1" spans="1:12">
      <c r="A4" s="111" t="s">
        <v>6</v>
      </c>
      <c r="B4" s="111"/>
      <c r="C4" s="111"/>
      <c r="D4" s="111"/>
      <c r="E4" s="119" t="s">
        <v>97</v>
      </c>
      <c r="F4" s="119" t="s">
        <v>115</v>
      </c>
      <c r="G4" s="119" t="s">
        <v>116</v>
      </c>
      <c r="H4" s="119" t="s">
        <v>117</v>
      </c>
      <c r="I4" s="119"/>
      <c r="J4" s="119" t="s">
        <v>118</v>
      </c>
      <c r="K4" s="119" t="s">
        <v>119</v>
      </c>
      <c r="L4" s="119" t="s">
        <v>120</v>
      </c>
    </row>
    <row r="5" ht="19.5" customHeight="1" spans="1:12">
      <c r="A5" s="119" t="s">
        <v>121</v>
      </c>
      <c r="B5" s="119"/>
      <c r="C5" s="119"/>
      <c r="D5" s="111" t="s">
        <v>122</v>
      </c>
      <c r="E5" s="119"/>
      <c r="F5" s="119"/>
      <c r="G5" s="119"/>
      <c r="H5" s="119" t="s">
        <v>123</v>
      </c>
      <c r="I5" s="119" t="s">
        <v>124</v>
      </c>
      <c r="J5" s="119"/>
      <c r="K5" s="119"/>
      <c r="L5" s="119" t="s">
        <v>123</v>
      </c>
    </row>
    <row r="6" ht="19.5" customHeight="1" spans="1:12">
      <c r="A6" s="119"/>
      <c r="B6" s="119"/>
      <c r="C6" s="119"/>
      <c r="D6" s="111"/>
      <c r="E6" s="119"/>
      <c r="F6" s="119"/>
      <c r="G6" s="119"/>
      <c r="H6" s="119"/>
      <c r="I6" s="119"/>
      <c r="J6" s="119"/>
      <c r="K6" s="119"/>
      <c r="L6" s="119"/>
    </row>
    <row r="7" ht="19.5" customHeight="1" spans="1:12">
      <c r="A7" s="119"/>
      <c r="B7" s="119"/>
      <c r="C7" s="119"/>
      <c r="D7" s="111"/>
      <c r="E7" s="119"/>
      <c r="F7" s="119"/>
      <c r="G7" s="119"/>
      <c r="H7" s="119"/>
      <c r="I7" s="119"/>
      <c r="J7" s="119"/>
      <c r="K7" s="119"/>
      <c r="L7" s="119"/>
    </row>
    <row r="8" ht="19.5" customHeight="1" spans="1:12">
      <c r="A8" s="111" t="s">
        <v>125</v>
      </c>
      <c r="B8" s="111" t="s">
        <v>126</v>
      </c>
      <c r="C8" s="111" t="s">
        <v>127</v>
      </c>
      <c r="D8" s="111" t="s">
        <v>10</v>
      </c>
      <c r="E8" s="119" t="s">
        <v>11</v>
      </c>
      <c r="F8" s="119" t="s">
        <v>12</v>
      </c>
      <c r="G8" s="119" t="s">
        <v>20</v>
      </c>
      <c r="H8" s="119" t="s">
        <v>24</v>
      </c>
      <c r="I8" s="119" t="s">
        <v>28</v>
      </c>
      <c r="J8" s="119" t="s">
        <v>32</v>
      </c>
      <c r="K8" s="119" t="s">
        <v>36</v>
      </c>
      <c r="L8" s="119" t="s">
        <v>40</v>
      </c>
    </row>
    <row r="9" ht="19.5" customHeight="1" spans="1:12">
      <c r="A9" s="111"/>
      <c r="B9" s="111"/>
      <c r="C9" s="111"/>
      <c r="D9" s="111" t="s">
        <v>128</v>
      </c>
      <c r="E9" s="113">
        <v>19789581.12</v>
      </c>
      <c r="F9" s="113">
        <v>19596687.6</v>
      </c>
      <c r="G9" s="113">
        <v>0</v>
      </c>
      <c r="H9" s="113">
        <v>0</v>
      </c>
      <c r="I9" s="113">
        <v>0</v>
      </c>
      <c r="J9" s="113">
        <v>0</v>
      </c>
      <c r="K9" s="113">
        <v>0</v>
      </c>
      <c r="L9" s="113">
        <v>192893.52</v>
      </c>
    </row>
    <row r="10" ht="19.5" customHeight="1" spans="1:12">
      <c r="A10" s="112" t="s">
        <v>129</v>
      </c>
      <c r="B10" s="112"/>
      <c r="C10" s="112"/>
      <c r="D10" s="112" t="s">
        <v>130</v>
      </c>
      <c r="E10" s="113">
        <v>4037906.68</v>
      </c>
      <c r="F10" s="113">
        <v>3971763.16</v>
      </c>
      <c r="G10" s="113">
        <v>0</v>
      </c>
      <c r="H10" s="113">
        <v>0</v>
      </c>
      <c r="I10" s="113">
        <v>0</v>
      </c>
      <c r="J10" s="113">
        <v>0</v>
      </c>
      <c r="K10" s="113">
        <v>0</v>
      </c>
      <c r="L10" s="113">
        <v>66143.52</v>
      </c>
    </row>
    <row r="11" ht="19.5" customHeight="1" spans="1:12">
      <c r="A11" s="112" t="s">
        <v>131</v>
      </c>
      <c r="B11" s="112"/>
      <c r="C11" s="112"/>
      <c r="D11" s="112" t="s">
        <v>132</v>
      </c>
      <c r="E11" s="113">
        <v>3667675.52</v>
      </c>
      <c r="F11" s="113">
        <v>3601532</v>
      </c>
      <c r="G11" s="113">
        <v>0</v>
      </c>
      <c r="H11" s="113">
        <v>0</v>
      </c>
      <c r="I11" s="113">
        <v>0</v>
      </c>
      <c r="J11" s="113">
        <v>0</v>
      </c>
      <c r="K11" s="113">
        <v>0</v>
      </c>
      <c r="L11" s="113">
        <v>66143.52</v>
      </c>
    </row>
    <row r="12" ht="19.5" customHeight="1" spans="1:12">
      <c r="A12" s="112" t="s">
        <v>133</v>
      </c>
      <c r="B12" s="112"/>
      <c r="C12" s="112"/>
      <c r="D12" s="112" t="s">
        <v>134</v>
      </c>
      <c r="E12" s="113">
        <v>3434485.1</v>
      </c>
      <c r="F12" s="113">
        <v>3434485.1</v>
      </c>
      <c r="G12" s="113">
        <v>0</v>
      </c>
      <c r="H12" s="113">
        <v>0</v>
      </c>
      <c r="I12" s="113">
        <v>0</v>
      </c>
      <c r="J12" s="113">
        <v>0</v>
      </c>
      <c r="K12" s="113">
        <v>0</v>
      </c>
      <c r="L12" s="113">
        <v>0</v>
      </c>
    </row>
    <row r="13" ht="19.5" customHeight="1" spans="1:12">
      <c r="A13" s="112" t="s">
        <v>135</v>
      </c>
      <c r="B13" s="112"/>
      <c r="C13" s="112"/>
      <c r="D13" s="112" t="s">
        <v>136</v>
      </c>
      <c r="E13" s="113">
        <v>233190.42</v>
      </c>
      <c r="F13" s="113">
        <v>167046.9</v>
      </c>
      <c r="G13" s="113">
        <v>0</v>
      </c>
      <c r="H13" s="113">
        <v>0</v>
      </c>
      <c r="I13" s="113">
        <v>0</v>
      </c>
      <c r="J13" s="113">
        <v>0</v>
      </c>
      <c r="K13" s="113">
        <v>0</v>
      </c>
      <c r="L13" s="113">
        <v>66143.52</v>
      </c>
    </row>
    <row r="14" ht="19.5" customHeight="1" spans="1:12">
      <c r="A14" s="112" t="s">
        <v>137</v>
      </c>
      <c r="B14" s="112"/>
      <c r="C14" s="112"/>
      <c r="D14" s="112" t="s">
        <v>138</v>
      </c>
      <c r="E14" s="113">
        <v>660</v>
      </c>
      <c r="F14" s="113">
        <v>660</v>
      </c>
      <c r="G14" s="113">
        <v>0</v>
      </c>
      <c r="H14" s="113">
        <v>0</v>
      </c>
      <c r="I14" s="113">
        <v>0</v>
      </c>
      <c r="J14" s="113">
        <v>0</v>
      </c>
      <c r="K14" s="113">
        <v>0</v>
      </c>
      <c r="L14" s="113">
        <v>0</v>
      </c>
    </row>
    <row r="15" ht="19.5" customHeight="1" spans="1:12">
      <c r="A15" s="112" t="s">
        <v>139</v>
      </c>
      <c r="B15" s="112"/>
      <c r="C15" s="112"/>
      <c r="D15" s="112" t="s">
        <v>140</v>
      </c>
      <c r="E15" s="113">
        <v>660</v>
      </c>
      <c r="F15" s="113">
        <v>660</v>
      </c>
      <c r="G15" s="113">
        <v>0</v>
      </c>
      <c r="H15" s="113">
        <v>0</v>
      </c>
      <c r="I15" s="113">
        <v>0</v>
      </c>
      <c r="J15" s="113">
        <v>0</v>
      </c>
      <c r="K15" s="113">
        <v>0</v>
      </c>
      <c r="L15" s="113">
        <v>0</v>
      </c>
    </row>
    <row r="16" ht="19.5" customHeight="1" spans="1:12">
      <c r="A16" s="112" t="s">
        <v>141</v>
      </c>
      <c r="B16" s="112"/>
      <c r="C16" s="112"/>
      <c r="D16" s="112" t="s">
        <v>142</v>
      </c>
      <c r="E16" s="113">
        <v>369571.16</v>
      </c>
      <c r="F16" s="113">
        <v>369571.16</v>
      </c>
      <c r="G16" s="113">
        <v>0</v>
      </c>
      <c r="H16" s="113">
        <v>0</v>
      </c>
      <c r="I16" s="113">
        <v>0</v>
      </c>
      <c r="J16" s="113">
        <v>0</v>
      </c>
      <c r="K16" s="113">
        <v>0</v>
      </c>
      <c r="L16" s="113">
        <v>0</v>
      </c>
    </row>
    <row r="17" ht="19.5" customHeight="1" spans="1:12">
      <c r="A17" s="112" t="s">
        <v>143</v>
      </c>
      <c r="B17" s="112"/>
      <c r="C17" s="112"/>
      <c r="D17" s="112" t="s">
        <v>134</v>
      </c>
      <c r="E17" s="113">
        <v>349571.16</v>
      </c>
      <c r="F17" s="113">
        <v>349571.16</v>
      </c>
      <c r="G17" s="113">
        <v>0</v>
      </c>
      <c r="H17" s="113">
        <v>0</v>
      </c>
      <c r="I17" s="113">
        <v>0</v>
      </c>
      <c r="J17" s="113">
        <v>0</v>
      </c>
      <c r="K17" s="113">
        <v>0</v>
      </c>
      <c r="L17" s="113">
        <v>0</v>
      </c>
    </row>
    <row r="18" ht="19.5" customHeight="1" spans="1:12">
      <c r="A18" s="112" t="s">
        <v>144</v>
      </c>
      <c r="B18" s="112"/>
      <c r="C18" s="112"/>
      <c r="D18" s="112" t="s">
        <v>136</v>
      </c>
      <c r="E18" s="113">
        <v>20000</v>
      </c>
      <c r="F18" s="113">
        <v>20000</v>
      </c>
      <c r="G18" s="113">
        <v>0</v>
      </c>
      <c r="H18" s="113">
        <v>0</v>
      </c>
      <c r="I18" s="113">
        <v>0</v>
      </c>
      <c r="J18" s="113">
        <v>0</v>
      </c>
      <c r="K18" s="113">
        <v>0</v>
      </c>
      <c r="L18" s="113">
        <v>0</v>
      </c>
    </row>
    <row r="19" ht="19.5" customHeight="1" spans="1:12">
      <c r="A19" s="112" t="s">
        <v>145</v>
      </c>
      <c r="B19" s="112"/>
      <c r="C19" s="112"/>
      <c r="D19" s="112" t="s">
        <v>146</v>
      </c>
      <c r="E19" s="113">
        <v>434282.5</v>
      </c>
      <c r="F19" s="113">
        <v>434282.5</v>
      </c>
      <c r="G19" s="113">
        <v>0</v>
      </c>
      <c r="H19" s="113">
        <v>0</v>
      </c>
      <c r="I19" s="113">
        <v>0</v>
      </c>
      <c r="J19" s="113">
        <v>0</v>
      </c>
      <c r="K19" s="113">
        <v>0</v>
      </c>
      <c r="L19" s="113">
        <v>0</v>
      </c>
    </row>
    <row r="20" ht="19.5" customHeight="1" spans="1:12">
      <c r="A20" s="112" t="s">
        <v>147</v>
      </c>
      <c r="B20" s="112"/>
      <c r="C20" s="112"/>
      <c r="D20" s="112" t="s">
        <v>148</v>
      </c>
      <c r="E20" s="113">
        <v>434282.5</v>
      </c>
      <c r="F20" s="113">
        <v>434282.5</v>
      </c>
      <c r="G20" s="113">
        <v>0</v>
      </c>
      <c r="H20" s="113">
        <v>0</v>
      </c>
      <c r="I20" s="113">
        <v>0</v>
      </c>
      <c r="J20" s="113">
        <v>0</v>
      </c>
      <c r="K20" s="113">
        <v>0</v>
      </c>
      <c r="L20" s="113">
        <v>0</v>
      </c>
    </row>
    <row r="21" ht="19.5" customHeight="1" spans="1:12">
      <c r="A21" s="112" t="s">
        <v>149</v>
      </c>
      <c r="B21" s="112"/>
      <c r="C21" s="112"/>
      <c r="D21" s="112" t="s">
        <v>148</v>
      </c>
      <c r="E21" s="113">
        <v>434282.5</v>
      </c>
      <c r="F21" s="113">
        <v>434282.5</v>
      </c>
      <c r="G21" s="113">
        <v>0</v>
      </c>
      <c r="H21" s="113">
        <v>0</v>
      </c>
      <c r="I21" s="113">
        <v>0</v>
      </c>
      <c r="J21" s="113">
        <v>0</v>
      </c>
      <c r="K21" s="113">
        <v>0</v>
      </c>
      <c r="L21" s="113">
        <v>0</v>
      </c>
    </row>
    <row r="22" ht="19.5" customHeight="1" spans="1:12">
      <c r="A22" s="112" t="s">
        <v>150</v>
      </c>
      <c r="B22" s="112"/>
      <c r="C22" s="112"/>
      <c r="D22" s="112" t="s">
        <v>151</v>
      </c>
      <c r="E22" s="113">
        <v>30000</v>
      </c>
      <c r="F22" s="113">
        <v>30000</v>
      </c>
      <c r="G22" s="113">
        <v>0</v>
      </c>
      <c r="H22" s="113">
        <v>0</v>
      </c>
      <c r="I22" s="113">
        <v>0</v>
      </c>
      <c r="J22" s="113">
        <v>0</v>
      </c>
      <c r="K22" s="113">
        <v>0</v>
      </c>
      <c r="L22" s="113">
        <v>0</v>
      </c>
    </row>
    <row r="23" ht="19.5" customHeight="1" spans="1:12">
      <c r="A23" s="112" t="s">
        <v>152</v>
      </c>
      <c r="B23" s="112"/>
      <c r="C23" s="112"/>
      <c r="D23" s="112" t="s">
        <v>153</v>
      </c>
      <c r="E23" s="113">
        <v>30000</v>
      </c>
      <c r="F23" s="113">
        <v>30000</v>
      </c>
      <c r="G23" s="113">
        <v>0</v>
      </c>
      <c r="H23" s="113">
        <v>0</v>
      </c>
      <c r="I23" s="113">
        <v>0</v>
      </c>
      <c r="J23" s="113">
        <v>0</v>
      </c>
      <c r="K23" s="113">
        <v>0</v>
      </c>
      <c r="L23" s="113">
        <v>0</v>
      </c>
    </row>
    <row r="24" ht="19.5" customHeight="1" spans="1:12">
      <c r="A24" s="112" t="s">
        <v>154</v>
      </c>
      <c r="B24" s="112"/>
      <c r="C24" s="112"/>
      <c r="D24" s="112" t="s">
        <v>155</v>
      </c>
      <c r="E24" s="113">
        <v>30000</v>
      </c>
      <c r="F24" s="113">
        <v>30000</v>
      </c>
      <c r="G24" s="113">
        <v>0</v>
      </c>
      <c r="H24" s="113">
        <v>0</v>
      </c>
      <c r="I24" s="113">
        <v>0</v>
      </c>
      <c r="J24" s="113">
        <v>0</v>
      </c>
      <c r="K24" s="113">
        <v>0</v>
      </c>
      <c r="L24" s="113">
        <v>0</v>
      </c>
    </row>
    <row r="25" ht="19.5" customHeight="1" spans="1:12">
      <c r="A25" s="112" t="s">
        <v>156</v>
      </c>
      <c r="B25" s="112"/>
      <c r="C25" s="112"/>
      <c r="D25" s="112" t="s">
        <v>157</v>
      </c>
      <c r="E25" s="113">
        <v>913931.06</v>
      </c>
      <c r="F25" s="113">
        <v>913931.06</v>
      </c>
      <c r="G25" s="113">
        <v>0</v>
      </c>
      <c r="H25" s="113">
        <v>0</v>
      </c>
      <c r="I25" s="113">
        <v>0</v>
      </c>
      <c r="J25" s="113">
        <v>0</v>
      </c>
      <c r="K25" s="113">
        <v>0</v>
      </c>
      <c r="L25" s="113">
        <v>0</v>
      </c>
    </row>
    <row r="26" ht="19.5" customHeight="1" spans="1:12">
      <c r="A26" s="112" t="s">
        <v>158</v>
      </c>
      <c r="B26" s="112"/>
      <c r="C26" s="112"/>
      <c r="D26" s="112" t="s">
        <v>159</v>
      </c>
      <c r="E26" s="113">
        <v>859410.31</v>
      </c>
      <c r="F26" s="113">
        <v>859410.31</v>
      </c>
      <c r="G26" s="113">
        <v>0</v>
      </c>
      <c r="H26" s="113">
        <v>0</v>
      </c>
      <c r="I26" s="113">
        <v>0</v>
      </c>
      <c r="J26" s="113">
        <v>0</v>
      </c>
      <c r="K26" s="113">
        <v>0</v>
      </c>
      <c r="L26" s="113">
        <v>0</v>
      </c>
    </row>
    <row r="27" ht="19.5" customHeight="1" spans="1:12">
      <c r="A27" s="112" t="s">
        <v>160</v>
      </c>
      <c r="B27" s="112"/>
      <c r="C27" s="112"/>
      <c r="D27" s="112" t="s">
        <v>161</v>
      </c>
      <c r="E27" s="113">
        <v>651385.44</v>
      </c>
      <c r="F27" s="113">
        <v>651385.44</v>
      </c>
      <c r="G27" s="113">
        <v>0</v>
      </c>
      <c r="H27" s="113">
        <v>0</v>
      </c>
      <c r="I27" s="113">
        <v>0</v>
      </c>
      <c r="J27" s="113">
        <v>0</v>
      </c>
      <c r="K27" s="113">
        <v>0</v>
      </c>
      <c r="L27" s="113">
        <v>0</v>
      </c>
    </row>
    <row r="28" ht="19.5" customHeight="1" spans="1:12">
      <c r="A28" s="112" t="s">
        <v>162</v>
      </c>
      <c r="B28" s="112"/>
      <c r="C28" s="112"/>
      <c r="D28" s="112" t="s">
        <v>163</v>
      </c>
      <c r="E28" s="113">
        <v>208024.87</v>
      </c>
      <c r="F28" s="113">
        <v>208024.87</v>
      </c>
      <c r="G28" s="113">
        <v>0</v>
      </c>
      <c r="H28" s="113">
        <v>0</v>
      </c>
      <c r="I28" s="113">
        <v>0</v>
      </c>
      <c r="J28" s="113">
        <v>0</v>
      </c>
      <c r="K28" s="113">
        <v>0</v>
      </c>
      <c r="L28" s="113">
        <v>0</v>
      </c>
    </row>
    <row r="29" ht="19.5" customHeight="1" spans="1:12">
      <c r="A29" s="112" t="s">
        <v>164</v>
      </c>
      <c r="B29" s="112"/>
      <c r="C29" s="112"/>
      <c r="D29" s="112" t="s">
        <v>165</v>
      </c>
      <c r="E29" s="113">
        <v>13000</v>
      </c>
      <c r="F29" s="113">
        <v>13000</v>
      </c>
      <c r="G29" s="113">
        <v>0</v>
      </c>
      <c r="H29" s="113">
        <v>0</v>
      </c>
      <c r="I29" s="113">
        <v>0</v>
      </c>
      <c r="J29" s="113">
        <v>0</v>
      </c>
      <c r="K29" s="113">
        <v>0</v>
      </c>
      <c r="L29" s="113">
        <v>0</v>
      </c>
    </row>
    <row r="30" ht="19.5" customHeight="1" spans="1:12">
      <c r="A30" s="112" t="s">
        <v>166</v>
      </c>
      <c r="B30" s="112"/>
      <c r="C30" s="112"/>
      <c r="D30" s="112" t="s">
        <v>167</v>
      </c>
      <c r="E30" s="113">
        <v>13000</v>
      </c>
      <c r="F30" s="113">
        <v>13000</v>
      </c>
      <c r="G30" s="113">
        <v>0</v>
      </c>
      <c r="H30" s="113">
        <v>0</v>
      </c>
      <c r="I30" s="113">
        <v>0</v>
      </c>
      <c r="J30" s="113">
        <v>0</v>
      </c>
      <c r="K30" s="113">
        <v>0</v>
      </c>
      <c r="L30" s="113">
        <v>0</v>
      </c>
    </row>
    <row r="31" ht="19.5" customHeight="1" spans="1:12">
      <c r="A31" s="112" t="s">
        <v>168</v>
      </c>
      <c r="B31" s="112"/>
      <c r="C31" s="112"/>
      <c r="D31" s="112" t="s">
        <v>169</v>
      </c>
      <c r="E31" s="113">
        <v>20000</v>
      </c>
      <c r="F31" s="113">
        <v>20000</v>
      </c>
      <c r="G31" s="113">
        <v>0</v>
      </c>
      <c r="H31" s="113">
        <v>0</v>
      </c>
      <c r="I31" s="113">
        <v>0</v>
      </c>
      <c r="J31" s="113">
        <v>0</v>
      </c>
      <c r="K31" s="113">
        <v>0</v>
      </c>
      <c r="L31" s="113">
        <v>0</v>
      </c>
    </row>
    <row r="32" ht="19.5" customHeight="1" spans="1:12">
      <c r="A32" s="112" t="s">
        <v>170</v>
      </c>
      <c r="B32" s="112"/>
      <c r="C32" s="112"/>
      <c r="D32" s="112" t="s">
        <v>171</v>
      </c>
      <c r="E32" s="113">
        <v>20000</v>
      </c>
      <c r="F32" s="113">
        <v>20000</v>
      </c>
      <c r="G32" s="113">
        <v>0</v>
      </c>
      <c r="H32" s="113">
        <v>0</v>
      </c>
      <c r="I32" s="113">
        <v>0</v>
      </c>
      <c r="J32" s="113">
        <v>0</v>
      </c>
      <c r="K32" s="113">
        <v>0</v>
      </c>
      <c r="L32" s="113">
        <v>0</v>
      </c>
    </row>
    <row r="33" ht="19.5" customHeight="1" spans="1:12">
      <c r="A33" s="112" t="s">
        <v>172</v>
      </c>
      <c r="B33" s="112"/>
      <c r="C33" s="112"/>
      <c r="D33" s="112" t="s">
        <v>173</v>
      </c>
      <c r="E33" s="113">
        <v>21520.75</v>
      </c>
      <c r="F33" s="113">
        <v>21520.75</v>
      </c>
      <c r="G33" s="113">
        <v>0</v>
      </c>
      <c r="H33" s="113">
        <v>0</v>
      </c>
      <c r="I33" s="113">
        <v>0</v>
      </c>
      <c r="J33" s="113">
        <v>0</v>
      </c>
      <c r="K33" s="113">
        <v>0</v>
      </c>
      <c r="L33" s="113">
        <v>0</v>
      </c>
    </row>
    <row r="34" ht="19.5" customHeight="1" spans="1:12">
      <c r="A34" s="112" t="s">
        <v>174</v>
      </c>
      <c r="B34" s="112"/>
      <c r="C34" s="112"/>
      <c r="D34" s="112" t="s">
        <v>173</v>
      </c>
      <c r="E34" s="113">
        <v>21520.75</v>
      </c>
      <c r="F34" s="113">
        <v>21520.75</v>
      </c>
      <c r="G34" s="113">
        <v>0</v>
      </c>
      <c r="H34" s="113">
        <v>0</v>
      </c>
      <c r="I34" s="113">
        <v>0</v>
      </c>
      <c r="J34" s="113">
        <v>0</v>
      </c>
      <c r="K34" s="113">
        <v>0</v>
      </c>
      <c r="L34" s="113">
        <v>0</v>
      </c>
    </row>
    <row r="35" ht="19.5" customHeight="1" spans="1:12">
      <c r="A35" s="112" t="s">
        <v>175</v>
      </c>
      <c r="B35" s="112"/>
      <c r="C35" s="112"/>
      <c r="D35" s="112" t="s">
        <v>176</v>
      </c>
      <c r="E35" s="113">
        <v>1296361.16</v>
      </c>
      <c r="F35" s="113">
        <v>1296361.16</v>
      </c>
      <c r="G35" s="113">
        <v>0</v>
      </c>
      <c r="H35" s="113">
        <v>0</v>
      </c>
      <c r="I35" s="113">
        <v>0</v>
      </c>
      <c r="J35" s="113">
        <v>0</v>
      </c>
      <c r="K35" s="113">
        <v>0</v>
      </c>
      <c r="L35" s="113">
        <v>0</v>
      </c>
    </row>
    <row r="36" ht="19.5" customHeight="1" spans="1:12">
      <c r="A36" s="112" t="s">
        <v>177</v>
      </c>
      <c r="B36" s="112"/>
      <c r="C36" s="112"/>
      <c r="D36" s="112" t="s">
        <v>178</v>
      </c>
      <c r="E36" s="113">
        <v>926042.93</v>
      </c>
      <c r="F36" s="113">
        <v>926042.93</v>
      </c>
      <c r="G36" s="113">
        <v>0</v>
      </c>
      <c r="H36" s="113">
        <v>0</v>
      </c>
      <c r="I36" s="113">
        <v>0</v>
      </c>
      <c r="J36" s="113">
        <v>0</v>
      </c>
      <c r="K36" s="113">
        <v>0</v>
      </c>
      <c r="L36" s="113">
        <v>0</v>
      </c>
    </row>
    <row r="37" ht="19.5" customHeight="1" spans="1:12">
      <c r="A37" s="112" t="s">
        <v>179</v>
      </c>
      <c r="B37" s="112"/>
      <c r="C37" s="112"/>
      <c r="D37" s="112" t="s">
        <v>180</v>
      </c>
      <c r="E37" s="113">
        <v>926042.93</v>
      </c>
      <c r="F37" s="113">
        <v>926042.93</v>
      </c>
      <c r="G37" s="113">
        <v>0</v>
      </c>
      <c r="H37" s="113">
        <v>0</v>
      </c>
      <c r="I37" s="113">
        <v>0</v>
      </c>
      <c r="J37" s="113">
        <v>0</v>
      </c>
      <c r="K37" s="113">
        <v>0</v>
      </c>
      <c r="L37" s="113">
        <v>0</v>
      </c>
    </row>
    <row r="38" ht="19.5" customHeight="1" spans="1:12">
      <c r="A38" s="112" t="s">
        <v>181</v>
      </c>
      <c r="B38" s="112"/>
      <c r="C38" s="112"/>
      <c r="D38" s="112" t="s">
        <v>182</v>
      </c>
      <c r="E38" s="113">
        <v>370318.23</v>
      </c>
      <c r="F38" s="113">
        <v>370318.23</v>
      </c>
      <c r="G38" s="113">
        <v>0</v>
      </c>
      <c r="H38" s="113">
        <v>0</v>
      </c>
      <c r="I38" s="113">
        <v>0</v>
      </c>
      <c r="J38" s="113">
        <v>0</v>
      </c>
      <c r="K38" s="113">
        <v>0</v>
      </c>
      <c r="L38" s="113">
        <v>0</v>
      </c>
    </row>
    <row r="39" ht="19.5" customHeight="1" spans="1:12">
      <c r="A39" s="112" t="s">
        <v>183</v>
      </c>
      <c r="B39" s="112"/>
      <c r="C39" s="112"/>
      <c r="D39" s="112" t="s">
        <v>184</v>
      </c>
      <c r="E39" s="113">
        <v>362176.01</v>
      </c>
      <c r="F39" s="113">
        <v>362176.01</v>
      </c>
      <c r="G39" s="113">
        <v>0</v>
      </c>
      <c r="H39" s="113">
        <v>0</v>
      </c>
      <c r="I39" s="113">
        <v>0</v>
      </c>
      <c r="J39" s="113">
        <v>0</v>
      </c>
      <c r="K39" s="113">
        <v>0</v>
      </c>
      <c r="L39" s="113">
        <v>0</v>
      </c>
    </row>
    <row r="40" ht="19.5" customHeight="1" spans="1:12">
      <c r="A40" s="112" t="s">
        <v>185</v>
      </c>
      <c r="B40" s="112"/>
      <c r="C40" s="112"/>
      <c r="D40" s="112" t="s">
        <v>186</v>
      </c>
      <c r="E40" s="113">
        <v>8142.22</v>
      </c>
      <c r="F40" s="113">
        <v>8142.22</v>
      </c>
      <c r="G40" s="113">
        <v>0</v>
      </c>
      <c r="H40" s="113">
        <v>0</v>
      </c>
      <c r="I40" s="113">
        <v>0</v>
      </c>
      <c r="J40" s="113">
        <v>0</v>
      </c>
      <c r="K40" s="113">
        <v>0</v>
      </c>
      <c r="L40" s="113">
        <v>0</v>
      </c>
    </row>
    <row r="41" ht="19.5" customHeight="1" spans="1:12">
      <c r="A41" s="112" t="s">
        <v>187</v>
      </c>
      <c r="B41" s="112"/>
      <c r="C41" s="112"/>
      <c r="D41" s="112" t="s">
        <v>188</v>
      </c>
      <c r="E41" s="113">
        <v>60068.43</v>
      </c>
      <c r="F41" s="113">
        <v>60068.43</v>
      </c>
      <c r="G41" s="113">
        <v>0</v>
      </c>
      <c r="H41" s="113">
        <v>0</v>
      </c>
      <c r="I41" s="113">
        <v>0</v>
      </c>
      <c r="J41" s="113">
        <v>0</v>
      </c>
      <c r="K41" s="113">
        <v>0</v>
      </c>
      <c r="L41" s="113">
        <v>0</v>
      </c>
    </row>
    <row r="42" ht="19.5" customHeight="1" spans="1:12">
      <c r="A42" s="112" t="s">
        <v>189</v>
      </c>
      <c r="B42" s="112"/>
      <c r="C42" s="112"/>
      <c r="D42" s="112" t="s">
        <v>190</v>
      </c>
      <c r="E42" s="113">
        <v>60068.43</v>
      </c>
      <c r="F42" s="113">
        <v>60068.43</v>
      </c>
      <c r="G42" s="113">
        <v>0</v>
      </c>
      <c r="H42" s="113">
        <v>0</v>
      </c>
      <c r="I42" s="113">
        <v>0</v>
      </c>
      <c r="J42" s="113">
        <v>0</v>
      </c>
      <c r="K42" s="113">
        <v>0</v>
      </c>
      <c r="L42" s="113">
        <v>0</v>
      </c>
    </row>
    <row r="43" ht="19.5" customHeight="1" spans="1:12">
      <c r="A43" s="112" t="s">
        <v>191</v>
      </c>
      <c r="B43" s="112"/>
      <c r="C43" s="112"/>
      <c r="D43" s="112" t="s">
        <v>192</v>
      </c>
      <c r="E43" s="113">
        <v>60068.43</v>
      </c>
      <c r="F43" s="113">
        <v>60068.43</v>
      </c>
      <c r="G43" s="113">
        <v>0</v>
      </c>
      <c r="H43" s="113">
        <v>0</v>
      </c>
      <c r="I43" s="113">
        <v>0</v>
      </c>
      <c r="J43" s="113">
        <v>0</v>
      </c>
      <c r="K43" s="113">
        <v>0</v>
      </c>
      <c r="L43" s="113">
        <v>0</v>
      </c>
    </row>
    <row r="44" ht="19.5" customHeight="1" spans="1:12">
      <c r="A44" s="112" t="s">
        <v>193</v>
      </c>
      <c r="B44" s="112"/>
      <c r="C44" s="112"/>
      <c r="D44" s="112" t="s">
        <v>194</v>
      </c>
      <c r="E44" s="113">
        <v>60000</v>
      </c>
      <c r="F44" s="113">
        <v>60000</v>
      </c>
      <c r="G44" s="113">
        <v>0</v>
      </c>
      <c r="H44" s="113">
        <v>0</v>
      </c>
      <c r="I44" s="113">
        <v>0</v>
      </c>
      <c r="J44" s="113">
        <v>0</v>
      </c>
      <c r="K44" s="113">
        <v>0</v>
      </c>
      <c r="L44" s="113">
        <v>0</v>
      </c>
    </row>
    <row r="45" ht="19.5" customHeight="1" spans="1:12">
      <c r="A45" s="112" t="s">
        <v>195</v>
      </c>
      <c r="B45" s="112"/>
      <c r="C45" s="112"/>
      <c r="D45" s="112" t="s">
        <v>196</v>
      </c>
      <c r="E45" s="113">
        <v>50000</v>
      </c>
      <c r="F45" s="113">
        <v>50000</v>
      </c>
      <c r="G45" s="113">
        <v>0</v>
      </c>
      <c r="H45" s="113">
        <v>0</v>
      </c>
      <c r="I45" s="113">
        <v>0</v>
      </c>
      <c r="J45" s="113">
        <v>0</v>
      </c>
      <c r="K45" s="113">
        <v>0</v>
      </c>
      <c r="L45" s="113">
        <v>0</v>
      </c>
    </row>
    <row r="46" ht="19.5" customHeight="1" spans="1:12">
      <c r="A46" s="112" t="s">
        <v>197</v>
      </c>
      <c r="B46" s="112"/>
      <c r="C46" s="112"/>
      <c r="D46" s="112" t="s">
        <v>198</v>
      </c>
      <c r="E46" s="113">
        <v>50000</v>
      </c>
      <c r="F46" s="113">
        <v>50000</v>
      </c>
      <c r="G46" s="113">
        <v>0</v>
      </c>
      <c r="H46" s="113">
        <v>0</v>
      </c>
      <c r="I46" s="113">
        <v>0</v>
      </c>
      <c r="J46" s="113">
        <v>0</v>
      </c>
      <c r="K46" s="113">
        <v>0</v>
      </c>
      <c r="L46" s="113">
        <v>0</v>
      </c>
    </row>
    <row r="47" ht="19.5" customHeight="1" spans="1:12">
      <c r="A47" s="112" t="s">
        <v>199</v>
      </c>
      <c r="B47" s="112"/>
      <c r="C47" s="112"/>
      <c r="D47" s="112" t="s">
        <v>200</v>
      </c>
      <c r="E47" s="113">
        <v>10000</v>
      </c>
      <c r="F47" s="113">
        <v>10000</v>
      </c>
      <c r="G47" s="113">
        <v>0</v>
      </c>
      <c r="H47" s="113">
        <v>0</v>
      </c>
      <c r="I47" s="113">
        <v>0</v>
      </c>
      <c r="J47" s="113">
        <v>0</v>
      </c>
      <c r="K47" s="113">
        <v>0</v>
      </c>
      <c r="L47" s="113">
        <v>0</v>
      </c>
    </row>
    <row r="48" ht="19.5" customHeight="1" spans="1:12">
      <c r="A48" s="112" t="s">
        <v>201</v>
      </c>
      <c r="B48" s="112"/>
      <c r="C48" s="112"/>
      <c r="D48" s="112" t="s">
        <v>200</v>
      </c>
      <c r="E48" s="113">
        <v>10000</v>
      </c>
      <c r="F48" s="113">
        <v>10000</v>
      </c>
      <c r="G48" s="113">
        <v>0</v>
      </c>
      <c r="H48" s="113">
        <v>0</v>
      </c>
      <c r="I48" s="113">
        <v>0</v>
      </c>
      <c r="J48" s="113">
        <v>0</v>
      </c>
      <c r="K48" s="113">
        <v>0</v>
      </c>
      <c r="L48" s="113">
        <v>0</v>
      </c>
    </row>
    <row r="49" ht="19.5" customHeight="1" spans="1:12">
      <c r="A49" s="112" t="s">
        <v>202</v>
      </c>
      <c r="B49" s="112"/>
      <c r="C49" s="112"/>
      <c r="D49" s="112" t="s">
        <v>203</v>
      </c>
      <c r="E49" s="113">
        <v>9651127.29</v>
      </c>
      <c r="F49" s="113">
        <v>9524377.29</v>
      </c>
      <c r="G49" s="113">
        <v>0</v>
      </c>
      <c r="H49" s="113">
        <v>0</v>
      </c>
      <c r="I49" s="113">
        <v>0</v>
      </c>
      <c r="J49" s="113">
        <v>0</v>
      </c>
      <c r="K49" s="113">
        <v>0</v>
      </c>
      <c r="L49" s="113">
        <v>126750</v>
      </c>
    </row>
    <row r="50" ht="19.5" customHeight="1" spans="1:12">
      <c r="A50" s="112" t="s">
        <v>204</v>
      </c>
      <c r="B50" s="112"/>
      <c r="C50" s="112"/>
      <c r="D50" s="112" t="s">
        <v>205</v>
      </c>
      <c r="E50" s="113">
        <v>2334959.17</v>
      </c>
      <c r="F50" s="113">
        <v>2334959.17</v>
      </c>
      <c r="G50" s="113">
        <v>0</v>
      </c>
      <c r="H50" s="113">
        <v>0</v>
      </c>
      <c r="I50" s="113">
        <v>0</v>
      </c>
      <c r="J50" s="113">
        <v>0</v>
      </c>
      <c r="K50" s="113">
        <v>0</v>
      </c>
      <c r="L50" s="113">
        <v>0</v>
      </c>
    </row>
    <row r="51" ht="19.5" customHeight="1" spans="1:12">
      <c r="A51" s="112" t="s">
        <v>206</v>
      </c>
      <c r="B51" s="112"/>
      <c r="C51" s="112"/>
      <c r="D51" s="112" t="s">
        <v>207</v>
      </c>
      <c r="E51" s="113">
        <v>1794594.63</v>
      </c>
      <c r="F51" s="113">
        <v>1794594.63</v>
      </c>
      <c r="G51" s="113">
        <v>0</v>
      </c>
      <c r="H51" s="113">
        <v>0</v>
      </c>
      <c r="I51" s="113">
        <v>0</v>
      </c>
      <c r="J51" s="113">
        <v>0</v>
      </c>
      <c r="K51" s="113">
        <v>0</v>
      </c>
      <c r="L51" s="113">
        <v>0</v>
      </c>
    </row>
    <row r="52" ht="19.5" customHeight="1" spans="1:12">
      <c r="A52" s="112" t="s">
        <v>208</v>
      </c>
      <c r="B52" s="112"/>
      <c r="C52" s="112"/>
      <c r="D52" s="112" t="s">
        <v>209</v>
      </c>
      <c r="E52" s="113">
        <v>186100</v>
      </c>
      <c r="F52" s="113">
        <v>186100</v>
      </c>
      <c r="G52" s="113">
        <v>0</v>
      </c>
      <c r="H52" s="113">
        <v>0</v>
      </c>
      <c r="I52" s="113">
        <v>0</v>
      </c>
      <c r="J52" s="113">
        <v>0</v>
      </c>
      <c r="K52" s="113">
        <v>0</v>
      </c>
      <c r="L52" s="113">
        <v>0</v>
      </c>
    </row>
    <row r="53" ht="19.5" customHeight="1" spans="1:12">
      <c r="A53" s="112" t="s">
        <v>210</v>
      </c>
      <c r="B53" s="112"/>
      <c r="C53" s="112"/>
      <c r="D53" s="112" t="s">
        <v>211</v>
      </c>
      <c r="E53" s="113">
        <v>44264.54</v>
      </c>
      <c r="F53" s="113">
        <v>44264.54</v>
      </c>
      <c r="G53" s="113">
        <v>0</v>
      </c>
      <c r="H53" s="113">
        <v>0</v>
      </c>
      <c r="I53" s="113">
        <v>0</v>
      </c>
      <c r="J53" s="113">
        <v>0</v>
      </c>
      <c r="K53" s="113">
        <v>0</v>
      </c>
      <c r="L53" s="113">
        <v>0</v>
      </c>
    </row>
    <row r="54" ht="19.5" customHeight="1" spans="1:12">
      <c r="A54" s="112" t="s">
        <v>212</v>
      </c>
      <c r="B54" s="112"/>
      <c r="C54" s="112"/>
      <c r="D54" s="112" t="s">
        <v>213</v>
      </c>
      <c r="E54" s="113">
        <v>310000</v>
      </c>
      <c r="F54" s="113">
        <v>310000</v>
      </c>
      <c r="G54" s="113">
        <v>0</v>
      </c>
      <c r="H54" s="113">
        <v>0</v>
      </c>
      <c r="I54" s="113">
        <v>0</v>
      </c>
      <c r="J54" s="113">
        <v>0</v>
      </c>
      <c r="K54" s="113">
        <v>0</v>
      </c>
      <c r="L54" s="113">
        <v>0</v>
      </c>
    </row>
    <row r="55" ht="19.5" customHeight="1" spans="1:12">
      <c r="A55" s="112" t="s">
        <v>214</v>
      </c>
      <c r="B55" s="112"/>
      <c r="C55" s="112"/>
      <c r="D55" s="112" t="s">
        <v>215</v>
      </c>
      <c r="E55" s="113">
        <v>541599</v>
      </c>
      <c r="F55" s="113">
        <v>541599</v>
      </c>
      <c r="G55" s="113">
        <v>0</v>
      </c>
      <c r="H55" s="113">
        <v>0</v>
      </c>
      <c r="I55" s="113">
        <v>0</v>
      </c>
      <c r="J55" s="113">
        <v>0</v>
      </c>
      <c r="K55" s="113">
        <v>0</v>
      </c>
      <c r="L55" s="113">
        <v>0</v>
      </c>
    </row>
    <row r="56" ht="19.5" customHeight="1" spans="1:12">
      <c r="A56" s="112" t="s">
        <v>216</v>
      </c>
      <c r="B56" s="112"/>
      <c r="C56" s="112"/>
      <c r="D56" s="112" t="s">
        <v>217</v>
      </c>
      <c r="E56" s="113">
        <v>532056</v>
      </c>
      <c r="F56" s="113">
        <v>532056</v>
      </c>
      <c r="G56" s="113">
        <v>0</v>
      </c>
      <c r="H56" s="113">
        <v>0</v>
      </c>
      <c r="I56" s="113">
        <v>0</v>
      </c>
      <c r="J56" s="113">
        <v>0</v>
      </c>
      <c r="K56" s="113">
        <v>0</v>
      </c>
      <c r="L56" s="113">
        <v>0</v>
      </c>
    </row>
    <row r="57" ht="19.5" customHeight="1" spans="1:12">
      <c r="A57" s="112" t="s">
        <v>218</v>
      </c>
      <c r="B57" s="112"/>
      <c r="C57" s="112"/>
      <c r="D57" s="112" t="s">
        <v>219</v>
      </c>
      <c r="E57" s="113">
        <v>9543</v>
      </c>
      <c r="F57" s="113">
        <v>9543</v>
      </c>
      <c r="G57" s="113">
        <v>0</v>
      </c>
      <c r="H57" s="113">
        <v>0</v>
      </c>
      <c r="I57" s="113">
        <v>0</v>
      </c>
      <c r="J57" s="113">
        <v>0</v>
      </c>
      <c r="K57" s="113">
        <v>0</v>
      </c>
      <c r="L57" s="113">
        <v>0</v>
      </c>
    </row>
    <row r="58" ht="19.5" customHeight="1" spans="1:12">
      <c r="A58" s="112" t="s">
        <v>220</v>
      </c>
      <c r="B58" s="112"/>
      <c r="C58" s="112"/>
      <c r="D58" s="112" t="s">
        <v>221</v>
      </c>
      <c r="E58" s="113">
        <v>6479969.12</v>
      </c>
      <c r="F58" s="113">
        <v>6353219.12</v>
      </c>
      <c r="G58" s="113">
        <v>0</v>
      </c>
      <c r="H58" s="113">
        <v>0</v>
      </c>
      <c r="I58" s="113">
        <v>0</v>
      </c>
      <c r="J58" s="113">
        <v>0</v>
      </c>
      <c r="K58" s="113">
        <v>0</v>
      </c>
      <c r="L58" s="113">
        <v>126750</v>
      </c>
    </row>
    <row r="59" ht="19.5" customHeight="1" spans="1:12">
      <c r="A59" s="112" t="s">
        <v>222</v>
      </c>
      <c r="B59" s="112"/>
      <c r="C59" s="112"/>
      <c r="D59" s="112" t="s">
        <v>223</v>
      </c>
      <c r="E59" s="113">
        <v>2344718.42</v>
      </c>
      <c r="F59" s="113">
        <v>2217968.42</v>
      </c>
      <c r="G59" s="113">
        <v>0</v>
      </c>
      <c r="H59" s="113">
        <v>0</v>
      </c>
      <c r="I59" s="113">
        <v>0</v>
      </c>
      <c r="J59" s="113">
        <v>0</v>
      </c>
      <c r="K59" s="113">
        <v>0</v>
      </c>
      <c r="L59" s="113">
        <v>126750</v>
      </c>
    </row>
    <row r="60" ht="19.5" customHeight="1" spans="1:12">
      <c r="A60" s="112" t="s">
        <v>224</v>
      </c>
      <c r="B60" s="112"/>
      <c r="C60" s="112"/>
      <c r="D60" s="112" t="s">
        <v>225</v>
      </c>
      <c r="E60" s="113">
        <v>4135250.7</v>
      </c>
      <c r="F60" s="113">
        <v>4135250.7</v>
      </c>
      <c r="G60" s="113">
        <v>0</v>
      </c>
      <c r="H60" s="113">
        <v>0</v>
      </c>
      <c r="I60" s="113">
        <v>0</v>
      </c>
      <c r="J60" s="113">
        <v>0</v>
      </c>
      <c r="K60" s="113">
        <v>0</v>
      </c>
      <c r="L60" s="113">
        <v>0</v>
      </c>
    </row>
    <row r="61" ht="19.5" customHeight="1" spans="1:12">
      <c r="A61" s="112" t="s">
        <v>226</v>
      </c>
      <c r="B61" s="112"/>
      <c r="C61" s="112"/>
      <c r="D61" s="112" t="s">
        <v>227</v>
      </c>
      <c r="E61" s="113">
        <v>294600</v>
      </c>
      <c r="F61" s="113">
        <v>294600</v>
      </c>
      <c r="G61" s="113">
        <v>0</v>
      </c>
      <c r="H61" s="113">
        <v>0</v>
      </c>
      <c r="I61" s="113">
        <v>0</v>
      </c>
      <c r="J61" s="113">
        <v>0</v>
      </c>
      <c r="K61" s="113">
        <v>0</v>
      </c>
      <c r="L61" s="113">
        <v>0</v>
      </c>
    </row>
    <row r="62" ht="19.5" customHeight="1" spans="1:12">
      <c r="A62" s="112" t="s">
        <v>228</v>
      </c>
      <c r="B62" s="112"/>
      <c r="C62" s="112"/>
      <c r="D62" s="112" t="s">
        <v>229</v>
      </c>
      <c r="E62" s="113">
        <v>294600</v>
      </c>
      <c r="F62" s="113">
        <v>294600</v>
      </c>
      <c r="G62" s="113">
        <v>0</v>
      </c>
      <c r="H62" s="113">
        <v>0</v>
      </c>
      <c r="I62" s="113">
        <v>0</v>
      </c>
      <c r="J62" s="113">
        <v>0</v>
      </c>
      <c r="K62" s="113">
        <v>0</v>
      </c>
      <c r="L62" s="113">
        <v>0</v>
      </c>
    </row>
    <row r="63" ht="19.5" customHeight="1" spans="1:12">
      <c r="A63" s="112" t="s">
        <v>230</v>
      </c>
      <c r="B63" s="112"/>
      <c r="C63" s="112"/>
      <c r="D63" s="112" t="s">
        <v>231</v>
      </c>
      <c r="E63" s="113">
        <v>40000</v>
      </c>
      <c r="F63" s="113">
        <v>40000</v>
      </c>
      <c r="G63" s="113">
        <v>0</v>
      </c>
      <c r="H63" s="113">
        <v>0</v>
      </c>
      <c r="I63" s="113">
        <v>0</v>
      </c>
      <c r="J63" s="113">
        <v>0</v>
      </c>
      <c r="K63" s="113">
        <v>0</v>
      </c>
      <c r="L63" s="113">
        <v>0</v>
      </c>
    </row>
    <row r="64" ht="19.5" customHeight="1" spans="1:12">
      <c r="A64" s="112" t="s">
        <v>232</v>
      </c>
      <c r="B64" s="112"/>
      <c r="C64" s="112"/>
      <c r="D64" s="112" t="s">
        <v>233</v>
      </c>
      <c r="E64" s="113">
        <v>40000</v>
      </c>
      <c r="F64" s="113">
        <v>40000</v>
      </c>
      <c r="G64" s="113">
        <v>0</v>
      </c>
      <c r="H64" s="113">
        <v>0</v>
      </c>
      <c r="I64" s="113">
        <v>0</v>
      </c>
      <c r="J64" s="113">
        <v>0</v>
      </c>
      <c r="K64" s="113">
        <v>0</v>
      </c>
      <c r="L64" s="113">
        <v>0</v>
      </c>
    </row>
    <row r="65" ht="19.5" customHeight="1" spans="1:12">
      <c r="A65" s="112" t="s">
        <v>234</v>
      </c>
      <c r="B65" s="112"/>
      <c r="C65" s="112"/>
      <c r="D65" s="112" t="s">
        <v>235</v>
      </c>
      <c r="E65" s="113">
        <v>40000</v>
      </c>
      <c r="F65" s="113">
        <v>40000</v>
      </c>
      <c r="G65" s="113">
        <v>0</v>
      </c>
      <c r="H65" s="113">
        <v>0</v>
      </c>
      <c r="I65" s="113">
        <v>0</v>
      </c>
      <c r="J65" s="113">
        <v>0</v>
      </c>
      <c r="K65" s="113">
        <v>0</v>
      </c>
      <c r="L65" s="113">
        <v>0</v>
      </c>
    </row>
    <row r="66" ht="19.5" customHeight="1" spans="1:12">
      <c r="A66" s="112" t="s">
        <v>236</v>
      </c>
      <c r="B66" s="112"/>
      <c r="C66" s="112"/>
      <c r="D66" s="112" t="s">
        <v>237</v>
      </c>
      <c r="E66" s="113">
        <v>323292</v>
      </c>
      <c r="F66" s="113">
        <v>323292</v>
      </c>
      <c r="G66" s="113">
        <v>0</v>
      </c>
      <c r="H66" s="113">
        <v>0</v>
      </c>
      <c r="I66" s="113">
        <v>0</v>
      </c>
      <c r="J66" s="113">
        <v>0</v>
      </c>
      <c r="K66" s="113">
        <v>0</v>
      </c>
      <c r="L66" s="113">
        <v>0</v>
      </c>
    </row>
    <row r="67" ht="19.5" customHeight="1" spans="1:12">
      <c r="A67" s="112" t="s">
        <v>238</v>
      </c>
      <c r="B67" s="112"/>
      <c r="C67" s="112"/>
      <c r="D67" s="112" t="s">
        <v>239</v>
      </c>
      <c r="E67" s="113">
        <v>323292</v>
      </c>
      <c r="F67" s="113">
        <v>323292</v>
      </c>
      <c r="G67" s="113">
        <v>0</v>
      </c>
      <c r="H67" s="113">
        <v>0</v>
      </c>
      <c r="I67" s="113">
        <v>0</v>
      </c>
      <c r="J67" s="113">
        <v>0</v>
      </c>
      <c r="K67" s="113">
        <v>0</v>
      </c>
      <c r="L67" s="113">
        <v>0</v>
      </c>
    </row>
    <row r="68" ht="19.5" customHeight="1" spans="1:12">
      <c r="A68" s="112" t="s">
        <v>240</v>
      </c>
      <c r="B68" s="112"/>
      <c r="C68" s="112"/>
      <c r="D68" s="112" t="s">
        <v>241</v>
      </c>
      <c r="E68" s="113">
        <v>323292</v>
      </c>
      <c r="F68" s="113">
        <v>323292</v>
      </c>
      <c r="G68" s="113">
        <v>0</v>
      </c>
      <c r="H68" s="113">
        <v>0</v>
      </c>
      <c r="I68" s="113">
        <v>0</v>
      </c>
      <c r="J68" s="113">
        <v>0</v>
      </c>
      <c r="K68" s="113">
        <v>0</v>
      </c>
      <c r="L68" s="113">
        <v>0</v>
      </c>
    </row>
    <row r="69" ht="19.5" customHeight="1" spans="1:12">
      <c r="A69" s="112" t="s">
        <v>242</v>
      </c>
      <c r="B69" s="112"/>
      <c r="C69" s="112"/>
      <c r="D69" s="112" t="s">
        <v>243</v>
      </c>
      <c r="E69" s="113">
        <v>80</v>
      </c>
      <c r="F69" s="113">
        <v>80</v>
      </c>
      <c r="G69" s="113">
        <v>0</v>
      </c>
      <c r="H69" s="113">
        <v>0</v>
      </c>
      <c r="I69" s="113">
        <v>0</v>
      </c>
      <c r="J69" s="113">
        <v>0</v>
      </c>
      <c r="K69" s="113">
        <v>0</v>
      </c>
      <c r="L69" s="113">
        <v>0</v>
      </c>
    </row>
    <row r="70" ht="19.5" customHeight="1" spans="1:12">
      <c r="A70" s="112" t="s">
        <v>244</v>
      </c>
      <c r="B70" s="112"/>
      <c r="C70" s="112"/>
      <c r="D70" s="112" t="s">
        <v>245</v>
      </c>
      <c r="E70" s="113">
        <v>80</v>
      </c>
      <c r="F70" s="113">
        <v>80</v>
      </c>
      <c r="G70" s="113">
        <v>0</v>
      </c>
      <c r="H70" s="113">
        <v>0</v>
      </c>
      <c r="I70" s="113">
        <v>0</v>
      </c>
      <c r="J70" s="113">
        <v>0</v>
      </c>
      <c r="K70" s="113">
        <v>0</v>
      </c>
      <c r="L70" s="113">
        <v>0</v>
      </c>
    </row>
    <row r="71" ht="19.5" customHeight="1" spans="1:12">
      <c r="A71" s="112" t="s">
        <v>246</v>
      </c>
      <c r="B71" s="112"/>
      <c r="C71" s="112"/>
      <c r="D71" s="112" t="s">
        <v>247</v>
      </c>
      <c r="E71" s="113">
        <v>80</v>
      </c>
      <c r="F71" s="113">
        <v>80</v>
      </c>
      <c r="G71" s="113">
        <v>0</v>
      </c>
      <c r="H71" s="113">
        <v>0</v>
      </c>
      <c r="I71" s="113">
        <v>0</v>
      </c>
      <c r="J71" s="113">
        <v>0</v>
      </c>
      <c r="K71" s="113">
        <v>0</v>
      </c>
      <c r="L71" s="113">
        <v>0</v>
      </c>
    </row>
    <row r="72" ht="19.5" customHeight="1" spans="1:12">
      <c r="A72" s="112" t="s">
        <v>248</v>
      </c>
      <c r="B72" s="112"/>
      <c r="C72" s="112"/>
      <c r="D72" s="112" t="s">
        <v>249</v>
      </c>
      <c r="E72" s="113">
        <v>442532</v>
      </c>
      <c r="F72" s="113">
        <v>442532</v>
      </c>
      <c r="G72" s="113">
        <v>0</v>
      </c>
      <c r="H72" s="113">
        <v>0</v>
      </c>
      <c r="I72" s="113">
        <v>0</v>
      </c>
      <c r="J72" s="113">
        <v>0</v>
      </c>
      <c r="K72" s="113">
        <v>0</v>
      </c>
      <c r="L72" s="113">
        <v>0</v>
      </c>
    </row>
    <row r="73" ht="19.5" customHeight="1" spans="1:12">
      <c r="A73" s="112" t="s">
        <v>250</v>
      </c>
      <c r="B73" s="112"/>
      <c r="C73" s="112"/>
      <c r="D73" s="112" t="s">
        <v>251</v>
      </c>
      <c r="E73" s="113">
        <v>283950</v>
      </c>
      <c r="F73" s="113">
        <v>283950</v>
      </c>
      <c r="G73" s="113">
        <v>0</v>
      </c>
      <c r="H73" s="113">
        <v>0</v>
      </c>
      <c r="I73" s="113">
        <v>0</v>
      </c>
      <c r="J73" s="113">
        <v>0</v>
      </c>
      <c r="K73" s="113">
        <v>0</v>
      </c>
      <c r="L73" s="113">
        <v>0</v>
      </c>
    </row>
    <row r="74" ht="19.5" customHeight="1" spans="1:12">
      <c r="A74" s="112" t="s">
        <v>252</v>
      </c>
      <c r="B74" s="112"/>
      <c r="C74" s="112"/>
      <c r="D74" s="112" t="s">
        <v>253</v>
      </c>
      <c r="E74" s="113">
        <v>283950</v>
      </c>
      <c r="F74" s="113">
        <v>283950</v>
      </c>
      <c r="G74" s="113">
        <v>0</v>
      </c>
      <c r="H74" s="113">
        <v>0</v>
      </c>
      <c r="I74" s="113">
        <v>0</v>
      </c>
      <c r="J74" s="113">
        <v>0</v>
      </c>
      <c r="K74" s="113">
        <v>0</v>
      </c>
      <c r="L74" s="113">
        <v>0</v>
      </c>
    </row>
    <row r="75" ht="19.5" customHeight="1" spans="1:12">
      <c r="A75" s="112" t="s">
        <v>254</v>
      </c>
      <c r="B75" s="112"/>
      <c r="C75" s="112"/>
      <c r="D75" s="112" t="s">
        <v>255</v>
      </c>
      <c r="E75" s="113">
        <v>8582</v>
      </c>
      <c r="F75" s="113">
        <v>8582</v>
      </c>
      <c r="G75" s="113">
        <v>0</v>
      </c>
      <c r="H75" s="113">
        <v>0</v>
      </c>
      <c r="I75" s="113">
        <v>0</v>
      </c>
      <c r="J75" s="113">
        <v>0</v>
      </c>
      <c r="K75" s="113">
        <v>0</v>
      </c>
      <c r="L75" s="113">
        <v>0</v>
      </c>
    </row>
    <row r="76" ht="19.5" customHeight="1" spans="1:12">
      <c r="A76" s="112" t="s">
        <v>256</v>
      </c>
      <c r="B76" s="112"/>
      <c r="C76" s="112"/>
      <c r="D76" s="112" t="s">
        <v>257</v>
      </c>
      <c r="E76" s="113">
        <v>8582</v>
      </c>
      <c r="F76" s="113">
        <v>8582</v>
      </c>
      <c r="G76" s="113">
        <v>0</v>
      </c>
      <c r="H76" s="113">
        <v>0</v>
      </c>
      <c r="I76" s="113">
        <v>0</v>
      </c>
      <c r="J76" s="113">
        <v>0</v>
      </c>
      <c r="K76" s="113">
        <v>0</v>
      </c>
      <c r="L76" s="113">
        <v>0</v>
      </c>
    </row>
    <row r="77" ht="19.5" customHeight="1" spans="1:12">
      <c r="A77" s="112" t="s">
        <v>258</v>
      </c>
      <c r="B77" s="112"/>
      <c r="C77" s="112"/>
      <c r="D77" s="112" t="s">
        <v>259</v>
      </c>
      <c r="E77" s="113">
        <v>150000</v>
      </c>
      <c r="F77" s="113">
        <v>150000</v>
      </c>
      <c r="G77" s="113">
        <v>0</v>
      </c>
      <c r="H77" s="113">
        <v>0</v>
      </c>
      <c r="I77" s="113">
        <v>0</v>
      </c>
      <c r="J77" s="113">
        <v>0</v>
      </c>
      <c r="K77" s="113">
        <v>0</v>
      </c>
      <c r="L77" s="113">
        <v>0</v>
      </c>
    </row>
    <row r="78" ht="19.5" customHeight="1" spans="1:12">
      <c r="A78" s="112" t="s">
        <v>260</v>
      </c>
      <c r="B78" s="112"/>
      <c r="C78" s="112"/>
      <c r="D78" s="112" t="s">
        <v>261</v>
      </c>
      <c r="E78" s="113">
        <v>150000</v>
      </c>
      <c r="F78" s="113">
        <v>150000</v>
      </c>
      <c r="G78" s="113">
        <v>0</v>
      </c>
      <c r="H78" s="113">
        <v>0</v>
      </c>
      <c r="I78" s="113">
        <v>0</v>
      </c>
      <c r="J78" s="113">
        <v>0</v>
      </c>
      <c r="K78" s="113">
        <v>0</v>
      </c>
      <c r="L78" s="113">
        <v>0</v>
      </c>
    </row>
    <row r="79" ht="19.5" customHeight="1" spans="1:12">
      <c r="A79" s="112" t="s">
        <v>262</v>
      </c>
      <c r="B79" s="112"/>
      <c r="C79" s="112"/>
      <c r="D79" s="112" t="s">
        <v>263</v>
      </c>
      <c r="E79" s="113">
        <v>2500000</v>
      </c>
      <c r="F79" s="113">
        <v>2500000</v>
      </c>
      <c r="G79" s="113">
        <v>0</v>
      </c>
      <c r="H79" s="113">
        <v>0</v>
      </c>
      <c r="I79" s="113">
        <v>0</v>
      </c>
      <c r="J79" s="113">
        <v>0</v>
      </c>
      <c r="K79" s="113">
        <v>0</v>
      </c>
      <c r="L79" s="113">
        <v>0</v>
      </c>
    </row>
    <row r="80" ht="19.5" customHeight="1" spans="1:12">
      <c r="A80" s="112" t="s">
        <v>264</v>
      </c>
      <c r="B80" s="112"/>
      <c r="C80" s="112"/>
      <c r="D80" s="112" t="s">
        <v>263</v>
      </c>
      <c r="E80" s="113">
        <v>2500000</v>
      </c>
      <c r="F80" s="113">
        <v>2500000</v>
      </c>
      <c r="G80" s="113">
        <v>0</v>
      </c>
      <c r="H80" s="113">
        <v>0</v>
      </c>
      <c r="I80" s="113">
        <v>0</v>
      </c>
      <c r="J80" s="113">
        <v>0</v>
      </c>
      <c r="K80" s="113">
        <v>0</v>
      </c>
      <c r="L80" s="113">
        <v>0</v>
      </c>
    </row>
    <row r="81" ht="19.5" customHeight="1" spans="1:12">
      <c r="A81" s="112" t="s">
        <v>265</v>
      </c>
      <c r="B81" s="112"/>
      <c r="C81" s="112"/>
      <c r="D81" s="112" t="s">
        <v>263</v>
      </c>
      <c r="E81" s="113">
        <v>2500000</v>
      </c>
      <c r="F81" s="113">
        <v>2500000</v>
      </c>
      <c r="G81" s="113">
        <v>0</v>
      </c>
      <c r="H81" s="113">
        <v>0</v>
      </c>
      <c r="I81" s="113">
        <v>0</v>
      </c>
      <c r="J81" s="113">
        <v>0</v>
      </c>
      <c r="K81" s="113">
        <v>0</v>
      </c>
      <c r="L81" s="113">
        <v>0</v>
      </c>
    </row>
    <row r="82" ht="19.5" customHeight="1" spans="1:12">
      <c r="A82" s="112" t="s">
        <v>266</v>
      </c>
      <c r="B82" s="112"/>
      <c r="C82" s="112"/>
      <c r="D82" s="112"/>
      <c r="E82" s="112"/>
      <c r="F82" s="112"/>
      <c r="G82" s="112"/>
      <c r="H82" s="112"/>
      <c r="I82" s="112"/>
      <c r="J82" s="112"/>
      <c r="K82" s="112"/>
      <c r="L82" s="112"/>
    </row>
  </sheetData>
  <mergeCells count="88">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1:C81"/>
    <mergeCell ref="A82:L82"/>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7"/>
  <sheetViews>
    <sheetView workbookViewId="0">
      <selection activeCell="H14" sqref="H14:H16"/>
    </sheetView>
  </sheetViews>
  <sheetFormatPr defaultColWidth="9" defaultRowHeight="13.5"/>
  <cols>
    <col min="1" max="1" width="11.5" style="1" customWidth="1"/>
    <col min="2" max="2" width="21.2583333333333" style="1" customWidth="1"/>
    <col min="3" max="3" width="30.7583333333333" style="1" customWidth="1"/>
    <col min="4" max="4" width="13.125" style="1" customWidth="1"/>
    <col min="5" max="5" width="11.5583333333333" style="1" customWidth="1"/>
    <col min="6" max="6" width="9" style="1"/>
    <col min="7" max="7" width="10.7583333333333" style="1" customWidth="1"/>
    <col min="8" max="8" width="12.625" style="1"/>
    <col min="9" max="9" width="9" style="1"/>
    <col min="10" max="10" width="15.775" style="1" customWidth="1"/>
    <col min="11" max="16384" width="9" style="1"/>
  </cols>
  <sheetData>
    <row r="1" s="1" customFormat="1" ht="27" spans="1:10">
      <c r="A1" s="3" t="s">
        <v>689</v>
      </c>
      <c r="B1" s="3"/>
      <c r="C1" s="3"/>
      <c r="D1" s="3"/>
      <c r="E1" s="3"/>
      <c r="F1" s="3"/>
      <c r="G1" s="3"/>
      <c r="H1" s="3"/>
      <c r="I1" s="3"/>
      <c r="J1" s="3"/>
    </row>
    <row r="2" s="1" customFormat="1" ht="29" customHeight="1" spans="1:10">
      <c r="A2" s="4" t="s">
        <v>589</v>
      </c>
      <c r="B2" s="4"/>
      <c r="C2" s="3"/>
      <c r="D2" s="3"/>
      <c r="E2" s="3"/>
      <c r="F2" s="3"/>
      <c r="G2" s="3"/>
      <c r="H2" s="3"/>
      <c r="I2" s="3"/>
      <c r="J2" s="5" t="s">
        <v>690</v>
      </c>
    </row>
    <row r="3" s="1" customFormat="1" ht="26" customHeight="1" spans="1:10">
      <c r="A3" s="6" t="s">
        <v>691</v>
      </c>
      <c r="B3" s="6" t="s">
        <v>766</v>
      </c>
      <c r="C3" s="6"/>
      <c r="D3" s="6"/>
      <c r="E3" s="6"/>
      <c r="F3" s="6"/>
      <c r="G3" s="6"/>
      <c r="H3" s="6"/>
      <c r="I3" s="6"/>
      <c r="J3" s="6"/>
    </row>
    <row r="4" s="1" customFormat="1" ht="26" customHeight="1" spans="1:10">
      <c r="A4" s="6" t="s">
        <v>693</v>
      </c>
      <c r="B4" s="6" t="s">
        <v>621</v>
      </c>
      <c r="C4" s="6"/>
      <c r="D4" s="6"/>
      <c r="E4" s="7" t="s">
        <v>694</v>
      </c>
      <c r="F4" s="6" t="s">
        <v>621</v>
      </c>
      <c r="G4" s="6"/>
      <c r="H4" s="6"/>
      <c r="I4" s="6"/>
      <c r="J4" s="6"/>
    </row>
    <row r="5" s="1" customFormat="1" ht="37" customHeight="1" spans="1:10">
      <c r="A5" s="6" t="s">
        <v>695</v>
      </c>
      <c r="B5" s="8"/>
      <c r="C5" s="7" t="s">
        <v>624</v>
      </c>
      <c r="D5" s="7" t="s">
        <v>696</v>
      </c>
      <c r="E5" s="7" t="s">
        <v>697</v>
      </c>
      <c r="F5" s="6" t="s">
        <v>698</v>
      </c>
      <c r="G5" s="6"/>
      <c r="H5" s="6" t="s">
        <v>699</v>
      </c>
      <c r="I5" s="6" t="s">
        <v>700</v>
      </c>
      <c r="J5" s="6"/>
    </row>
    <row r="6" s="1" customFormat="1" ht="31" customHeight="1" spans="1:10">
      <c r="A6" s="6"/>
      <c r="B6" s="6" t="s">
        <v>631</v>
      </c>
      <c r="C6" s="6"/>
      <c r="D6" s="9">
        <v>15.433297</v>
      </c>
      <c r="E6" s="9">
        <v>15.433297</v>
      </c>
      <c r="F6" s="6">
        <v>10</v>
      </c>
      <c r="G6" s="6"/>
      <c r="H6" s="10">
        <f>E6/D6</f>
        <v>1</v>
      </c>
      <c r="I6" s="6">
        <v>10</v>
      </c>
      <c r="J6" s="6"/>
    </row>
    <row r="7" s="1" customFormat="1" ht="31" customHeight="1" spans="1:10">
      <c r="A7" s="6"/>
      <c r="B7" s="11" t="s">
        <v>633</v>
      </c>
      <c r="C7" s="6"/>
      <c r="D7" s="9">
        <v>15.433297</v>
      </c>
      <c r="E7" s="9">
        <v>15.433297</v>
      </c>
      <c r="F7" s="6" t="s">
        <v>541</v>
      </c>
      <c r="G7" s="6"/>
      <c r="H7" s="6" t="s">
        <v>541</v>
      </c>
      <c r="I7" s="6" t="s">
        <v>541</v>
      </c>
      <c r="J7" s="6"/>
    </row>
    <row r="8" s="1" customFormat="1" ht="31" customHeight="1" spans="1:10">
      <c r="A8" s="6"/>
      <c r="B8" s="6" t="s">
        <v>701</v>
      </c>
      <c r="C8" s="6"/>
      <c r="D8" s="6"/>
      <c r="E8" s="6"/>
      <c r="F8" s="6" t="s">
        <v>541</v>
      </c>
      <c r="G8" s="6"/>
      <c r="H8" s="6" t="s">
        <v>541</v>
      </c>
      <c r="I8" s="6" t="s">
        <v>541</v>
      </c>
      <c r="J8" s="6"/>
    </row>
    <row r="9" s="1" customFormat="1" ht="31" customHeight="1" spans="1:10">
      <c r="A9" s="6"/>
      <c r="B9" s="6" t="s">
        <v>702</v>
      </c>
      <c r="C9" s="6"/>
      <c r="D9" s="6"/>
      <c r="E9" s="6"/>
      <c r="F9" s="6" t="s">
        <v>541</v>
      </c>
      <c r="G9" s="6"/>
      <c r="H9" s="6" t="s">
        <v>541</v>
      </c>
      <c r="I9" s="6" t="s">
        <v>541</v>
      </c>
      <c r="J9" s="6"/>
    </row>
    <row r="10" s="1" customFormat="1" ht="29" customHeight="1" spans="1:10">
      <c r="A10" s="6" t="s">
        <v>703</v>
      </c>
      <c r="B10" s="6"/>
      <c r="C10" s="6"/>
      <c r="D10" s="6"/>
      <c r="E10" s="6"/>
      <c r="F10" s="6"/>
      <c r="G10" s="6" t="s">
        <v>704</v>
      </c>
      <c r="H10" s="6"/>
      <c r="I10" s="6"/>
      <c r="J10" s="6"/>
    </row>
    <row r="11" s="1" customFormat="1" ht="71" customHeight="1" spans="1:10">
      <c r="A11" s="6" t="s">
        <v>705</v>
      </c>
      <c r="B11" s="6" t="s">
        <v>767</v>
      </c>
      <c r="C11" s="6"/>
      <c r="D11" s="6"/>
      <c r="E11" s="6"/>
      <c r="F11" s="6"/>
      <c r="G11" s="6" t="s">
        <v>768</v>
      </c>
      <c r="H11" s="6"/>
      <c r="I11" s="6"/>
      <c r="J11" s="6"/>
    </row>
    <row r="12" s="1" customFormat="1" ht="30" customHeight="1" spans="1:10">
      <c r="A12" s="6" t="s">
        <v>639</v>
      </c>
      <c r="B12" s="6"/>
      <c r="C12" s="6"/>
      <c r="D12" s="6" t="s">
        <v>708</v>
      </c>
      <c r="E12" s="6"/>
      <c r="F12" s="6"/>
      <c r="G12" s="6" t="s">
        <v>709</v>
      </c>
      <c r="H12" s="6"/>
      <c r="I12" s="6"/>
      <c r="J12" s="6"/>
    </row>
    <row r="13" s="2" customFormat="1" ht="48" customHeight="1" spans="1:10">
      <c r="A13" s="6" t="s">
        <v>645</v>
      </c>
      <c r="B13" s="6" t="s">
        <v>646</v>
      </c>
      <c r="C13" s="7" t="s">
        <v>647</v>
      </c>
      <c r="D13" s="7" t="s">
        <v>640</v>
      </c>
      <c r="E13" s="6" t="s">
        <v>641</v>
      </c>
      <c r="F13" s="7" t="s">
        <v>642</v>
      </c>
      <c r="G13" s="7" t="s">
        <v>643</v>
      </c>
      <c r="H13" s="6" t="s">
        <v>698</v>
      </c>
      <c r="I13" s="6" t="s">
        <v>700</v>
      </c>
      <c r="J13" s="6" t="s">
        <v>644</v>
      </c>
    </row>
    <row r="14" s="1" customFormat="1" ht="95" customHeight="1" spans="1:10">
      <c r="A14" s="6" t="s">
        <v>648</v>
      </c>
      <c r="B14" s="6" t="s">
        <v>649</v>
      </c>
      <c r="C14" s="11" t="s">
        <v>769</v>
      </c>
      <c r="D14" s="13" t="s">
        <v>667</v>
      </c>
      <c r="E14" s="6">
        <v>3</v>
      </c>
      <c r="F14" s="6" t="s">
        <v>127</v>
      </c>
      <c r="G14" s="6">
        <v>3</v>
      </c>
      <c r="H14" s="6">
        <v>15</v>
      </c>
      <c r="I14" s="6">
        <v>15</v>
      </c>
      <c r="J14" s="8"/>
    </row>
    <row r="15" s="1" customFormat="1" ht="31" customHeight="1" spans="1:10">
      <c r="A15" s="6"/>
      <c r="B15" s="6" t="s">
        <v>658</v>
      </c>
      <c r="C15" s="11" t="s">
        <v>716</v>
      </c>
      <c r="D15" s="12" t="s">
        <v>711</v>
      </c>
      <c r="E15" s="20">
        <v>100</v>
      </c>
      <c r="F15" s="21" t="s">
        <v>653</v>
      </c>
      <c r="G15" s="20">
        <v>100</v>
      </c>
      <c r="H15" s="14">
        <v>20</v>
      </c>
      <c r="I15" s="14">
        <v>20</v>
      </c>
      <c r="J15" s="8"/>
    </row>
    <row r="16" s="1" customFormat="1" ht="31" customHeight="1" spans="1:10">
      <c r="A16" s="6"/>
      <c r="B16" s="6" t="s">
        <v>670</v>
      </c>
      <c r="C16" s="11" t="s">
        <v>717</v>
      </c>
      <c r="D16" s="12" t="s">
        <v>711</v>
      </c>
      <c r="E16" s="20">
        <v>100</v>
      </c>
      <c r="F16" s="21" t="s">
        <v>653</v>
      </c>
      <c r="G16" s="20">
        <v>100</v>
      </c>
      <c r="H16" s="14">
        <v>15</v>
      </c>
      <c r="I16" s="14">
        <v>15</v>
      </c>
      <c r="J16" s="8"/>
    </row>
    <row r="17" s="1" customFormat="1" ht="31" customHeight="1" spans="1:10">
      <c r="A17" s="6" t="s">
        <v>675</v>
      </c>
      <c r="B17" s="6" t="s">
        <v>676</v>
      </c>
      <c r="C17" s="11" t="s">
        <v>770</v>
      </c>
      <c r="D17" s="13" t="s">
        <v>667</v>
      </c>
      <c r="E17" s="13" t="s">
        <v>715</v>
      </c>
      <c r="F17" s="13" t="s">
        <v>653</v>
      </c>
      <c r="G17" s="13" t="s">
        <v>715</v>
      </c>
      <c r="H17" s="14">
        <v>10</v>
      </c>
      <c r="I17" s="14">
        <v>10</v>
      </c>
      <c r="J17" s="8"/>
    </row>
    <row r="18" s="1" customFormat="1" ht="31" customHeight="1" spans="1:10">
      <c r="A18" s="6"/>
      <c r="B18" s="6" t="s">
        <v>678</v>
      </c>
      <c r="C18" s="11" t="s">
        <v>679</v>
      </c>
      <c r="D18" s="13" t="s">
        <v>711</v>
      </c>
      <c r="E18" s="14">
        <v>100</v>
      </c>
      <c r="F18" s="14" t="s">
        <v>653</v>
      </c>
      <c r="G18" s="14">
        <v>100</v>
      </c>
      <c r="H18" s="14">
        <v>10</v>
      </c>
      <c r="I18" s="14">
        <v>10</v>
      </c>
      <c r="J18" s="8"/>
    </row>
    <row r="19" s="1" customFormat="1" ht="31" customHeight="1" spans="1:10">
      <c r="A19" s="6"/>
      <c r="B19" s="6" t="s">
        <v>682</v>
      </c>
      <c r="C19" s="11" t="s">
        <v>683</v>
      </c>
      <c r="D19" s="13" t="s">
        <v>711</v>
      </c>
      <c r="E19" s="14" t="s">
        <v>771</v>
      </c>
      <c r="F19" s="14" t="s">
        <v>772</v>
      </c>
      <c r="G19" s="14" t="s">
        <v>771</v>
      </c>
      <c r="H19" s="14">
        <v>10</v>
      </c>
      <c r="I19" s="14">
        <v>10</v>
      </c>
      <c r="J19" s="8"/>
    </row>
    <row r="20" s="1" customFormat="1" ht="41" customHeight="1" spans="1:10">
      <c r="A20" s="6" t="s">
        <v>684</v>
      </c>
      <c r="B20" s="7" t="s">
        <v>685</v>
      </c>
      <c r="C20" s="11" t="s">
        <v>686</v>
      </c>
      <c r="D20" s="13" t="s">
        <v>667</v>
      </c>
      <c r="E20" s="13" t="s">
        <v>720</v>
      </c>
      <c r="F20" s="13" t="s">
        <v>653</v>
      </c>
      <c r="G20" s="13" t="s">
        <v>720</v>
      </c>
      <c r="H20" s="14">
        <v>10</v>
      </c>
      <c r="I20" s="14">
        <v>10</v>
      </c>
      <c r="J20" s="8"/>
    </row>
    <row r="21" s="1" customFormat="1" ht="31" customHeight="1" spans="1:10">
      <c r="A21" s="6" t="s">
        <v>721</v>
      </c>
      <c r="B21" s="6"/>
      <c r="C21" s="6" t="s">
        <v>616</v>
      </c>
      <c r="D21" s="6"/>
      <c r="E21" s="6"/>
      <c r="F21" s="6"/>
      <c r="G21" s="6"/>
      <c r="H21" s="6"/>
      <c r="I21" s="6"/>
      <c r="J21" s="6"/>
    </row>
    <row r="22" s="1" customFormat="1" ht="24" customHeight="1" spans="1:10">
      <c r="A22" s="6" t="s">
        <v>722</v>
      </c>
      <c r="B22" s="6">
        <v>100</v>
      </c>
      <c r="C22" s="6"/>
      <c r="D22" s="6"/>
      <c r="E22" s="6"/>
      <c r="F22" s="6"/>
      <c r="G22" s="6"/>
      <c r="H22" s="6"/>
      <c r="I22" s="6">
        <v>100</v>
      </c>
      <c r="J22" s="6" t="s">
        <v>723</v>
      </c>
    </row>
    <row r="23" s="1" customFormat="1" spans="1:10">
      <c r="A23" s="17" t="s">
        <v>724</v>
      </c>
      <c r="B23" s="18"/>
      <c r="C23" s="18"/>
      <c r="D23" s="18"/>
      <c r="E23" s="18"/>
      <c r="F23" s="18"/>
      <c r="G23" s="18"/>
      <c r="H23" s="18"/>
      <c r="I23" s="18"/>
      <c r="J23" s="18"/>
    </row>
    <row r="24" s="1" customFormat="1" spans="1:10">
      <c r="A24" s="18"/>
      <c r="B24" s="18"/>
      <c r="C24" s="18"/>
      <c r="D24" s="18"/>
      <c r="E24" s="18"/>
      <c r="F24" s="18"/>
      <c r="G24" s="18"/>
      <c r="H24" s="18"/>
      <c r="I24" s="18"/>
      <c r="J24" s="18"/>
    </row>
    <row r="25" s="1" customFormat="1" spans="1:10">
      <c r="A25" s="18"/>
      <c r="B25" s="18"/>
      <c r="C25" s="18"/>
      <c r="D25" s="18"/>
      <c r="E25" s="18"/>
      <c r="F25" s="18"/>
      <c r="G25" s="18"/>
      <c r="H25" s="18"/>
      <c r="I25" s="18"/>
      <c r="J25" s="18"/>
    </row>
    <row r="26" s="1" customFormat="1" spans="1:10">
      <c r="A26" s="18"/>
      <c r="B26" s="18"/>
      <c r="C26" s="18"/>
      <c r="D26" s="18"/>
      <c r="E26" s="18"/>
      <c r="F26" s="18"/>
      <c r="G26" s="18"/>
      <c r="H26" s="18"/>
      <c r="I26" s="18"/>
      <c r="J26" s="18"/>
    </row>
    <row r="27" s="1" customFormat="1" spans="1:10">
      <c r="A27" s="18"/>
      <c r="B27" s="18"/>
      <c r="C27" s="18"/>
      <c r="D27" s="18"/>
      <c r="E27" s="18"/>
      <c r="F27" s="18"/>
      <c r="G27" s="18"/>
      <c r="H27" s="18"/>
      <c r="I27" s="18"/>
      <c r="J27" s="18"/>
    </row>
  </sheetData>
  <mergeCells count="29">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21:B21"/>
    <mergeCell ref="C21:J21"/>
    <mergeCell ref="B22:H22"/>
    <mergeCell ref="A5:A9"/>
    <mergeCell ref="A14:A16"/>
    <mergeCell ref="A17:A19"/>
    <mergeCell ref="A23:J27"/>
  </mergeCells>
  <pageMargins left="0.75" right="0.75" top="1" bottom="1" header="0.5" footer="0.5"/>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0"/>
  <sheetViews>
    <sheetView workbookViewId="0">
      <selection activeCell="H14" sqref="H14:H19"/>
    </sheetView>
  </sheetViews>
  <sheetFormatPr defaultColWidth="9" defaultRowHeight="13.5"/>
  <cols>
    <col min="1" max="1" width="11.5" style="1" customWidth="1"/>
    <col min="2" max="2" width="21.2583333333333" style="1" customWidth="1"/>
    <col min="3" max="3" width="28.7583333333333" style="1" customWidth="1"/>
    <col min="4" max="4" width="11.2583333333333" style="1" customWidth="1"/>
    <col min="5" max="5" width="11.5583333333333" style="1" customWidth="1"/>
    <col min="6" max="6" width="9" style="1"/>
    <col min="7" max="7" width="10.7583333333333" style="1" customWidth="1"/>
    <col min="8" max="9" width="9" style="1"/>
    <col min="10" max="10" width="15.775" style="1" customWidth="1"/>
    <col min="11" max="16384" width="9" style="1"/>
  </cols>
  <sheetData>
    <row r="1" s="1" customFormat="1" ht="27" spans="1:10">
      <c r="A1" s="3" t="s">
        <v>689</v>
      </c>
      <c r="B1" s="3"/>
      <c r="C1" s="3"/>
      <c r="D1" s="3"/>
      <c r="E1" s="3"/>
      <c r="F1" s="3"/>
      <c r="G1" s="3"/>
      <c r="H1" s="3"/>
      <c r="I1" s="3"/>
      <c r="J1" s="3"/>
    </row>
    <row r="2" s="1" customFormat="1" ht="29" customHeight="1" spans="1:10">
      <c r="A2" s="4" t="s">
        <v>589</v>
      </c>
      <c r="B2" s="4"/>
      <c r="C2" s="3"/>
      <c r="D2" s="3"/>
      <c r="E2" s="3"/>
      <c r="F2" s="3"/>
      <c r="G2" s="3"/>
      <c r="H2" s="3"/>
      <c r="I2" s="3"/>
      <c r="J2" s="5" t="s">
        <v>690</v>
      </c>
    </row>
    <row r="3" s="1" customFormat="1" ht="26" customHeight="1" spans="1:10">
      <c r="A3" s="6" t="s">
        <v>691</v>
      </c>
      <c r="B3" s="6" t="s">
        <v>773</v>
      </c>
      <c r="C3" s="6"/>
      <c r="D3" s="6"/>
      <c r="E3" s="6"/>
      <c r="F3" s="6"/>
      <c r="G3" s="6"/>
      <c r="H3" s="6"/>
      <c r="I3" s="6"/>
      <c r="J3" s="6"/>
    </row>
    <row r="4" s="1" customFormat="1" ht="26" customHeight="1" spans="1:10">
      <c r="A4" s="6" t="s">
        <v>693</v>
      </c>
      <c r="B4" s="6" t="s">
        <v>621</v>
      </c>
      <c r="C4" s="6"/>
      <c r="D4" s="6"/>
      <c r="E4" s="7" t="s">
        <v>694</v>
      </c>
      <c r="F4" s="6" t="s">
        <v>621</v>
      </c>
      <c r="G4" s="6"/>
      <c r="H4" s="6"/>
      <c r="I4" s="6"/>
      <c r="J4" s="6"/>
    </row>
    <row r="5" s="1" customFormat="1" ht="37" customHeight="1" spans="1:10">
      <c r="A5" s="6" t="s">
        <v>695</v>
      </c>
      <c r="B5" s="8"/>
      <c r="C5" s="7" t="s">
        <v>624</v>
      </c>
      <c r="D5" s="7" t="s">
        <v>696</v>
      </c>
      <c r="E5" s="7" t="s">
        <v>697</v>
      </c>
      <c r="F5" s="6" t="s">
        <v>698</v>
      </c>
      <c r="G5" s="6"/>
      <c r="H5" s="6" t="s">
        <v>699</v>
      </c>
      <c r="I5" s="6" t="s">
        <v>700</v>
      </c>
      <c r="J5" s="6"/>
    </row>
    <row r="6" s="1" customFormat="1" ht="31" customHeight="1" spans="1:10">
      <c r="A6" s="6"/>
      <c r="B6" s="6" t="s">
        <v>631</v>
      </c>
      <c r="C6" s="22">
        <v>100</v>
      </c>
      <c r="D6" s="9">
        <f>SUM(D7:D9)</f>
        <v>46.68472</v>
      </c>
      <c r="E6" s="9">
        <f>SUM(E7:E9)</f>
        <v>46.68472</v>
      </c>
      <c r="F6" s="6">
        <v>10</v>
      </c>
      <c r="G6" s="6"/>
      <c r="H6" s="10">
        <f>E6/D6</f>
        <v>1</v>
      </c>
      <c r="I6" s="6">
        <v>10</v>
      </c>
      <c r="J6" s="6"/>
    </row>
    <row r="7" s="1" customFormat="1" ht="31" customHeight="1" spans="1:10">
      <c r="A7" s="6"/>
      <c r="B7" s="11" t="s">
        <v>633</v>
      </c>
      <c r="C7" s="6">
        <v>0</v>
      </c>
      <c r="D7" s="9">
        <v>42.7867</v>
      </c>
      <c r="E7" s="9">
        <v>42.7867</v>
      </c>
      <c r="F7" s="6" t="s">
        <v>541</v>
      </c>
      <c r="G7" s="6"/>
      <c r="H7" s="6" t="s">
        <v>541</v>
      </c>
      <c r="I7" s="6" t="s">
        <v>541</v>
      </c>
      <c r="J7" s="6"/>
    </row>
    <row r="8" s="1" customFormat="1" ht="31" customHeight="1" spans="1:10">
      <c r="A8" s="6"/>
      <c r="B8" s="6" t="s">
        <v>701</v>
      </c>
      <c r="C8" s="6"/>
      <c r="D8" s="6"/>
      <c r="E8" s="6"/>
      <c r="F8" s="6" t="s">
        <v>541</v>
      </c>
      <c r="G8" s="6"/>
      <c r="H8" s="6" t="s">
        <v>541</v>
      </c>
      <c r="I8" s="6" t="s">
        <v>541</v>
      </c>
      <c r="J8" s="6"/>
    </row>
    <row r="9" s="1" customFormat="1" ht="31" customHeight="1" spans="1:10">
      <c r="A9" s="6"/>
      <c r="B9" s="6" t="s">
        <v>702</v>
      </c>
      <c r="C9" s="22">
        <v>100</v>
      </c>
      <c r="D9" s="22">
        <v>3.89802</v>
      </c>
      <c r="E9" s="22">
        <v>3.89802</v>
      </c>
      <c r="F9" s="6" t="s">
        <v>541</v>
      </c>
      <c r="G9" s="6"/>
      <c r="H9" s="6" t="s">
        <v>541</v>
      </c>
      <c r="I9" s="6" t="s">
        <v>541</v>
      </c>
      <c r="J9" s="6"/>
    </row>
    <row r="10" s="1" customFormat="1" ht="29" customHeight="1" spans="1:10">
      <c r="A10" s="6" t="s">
        <v>703</v>
      </c>
      <c r="B10" s="6"/>
      <c r="C10" s="6"/>
      <c r="D10" s="6"/>
      <c r="E10" s="6"/>
      <c r="F10" s="6"/>
      <c r="G10" s="6" t="s">
        <v>704</v>
      </c>
      <c r="H10" s="6"/>
      <c r="I10" s="6"/>
      <c r="J10" s="6"/>
    </row>
    <row r="11" s="1" customFormat="1" ht="71" customHeight="1" spans="1:10">
      <c r="A11" s="6" t="s">
        <v>705</v>
      </c>
      <c r="B11" s="11" t="s">
        <v>774</v>
      </c>
      <c r="C11" s="11"/>
      <c r="D11" s="11"/>
      <c r="E11" s="11"/>
      <c r="F11" s="11"/>
      <c r="G11" s="11" t="s">
        <v>774</v>
      </c>
      <c r="H11" s="11"/>
      <c r="I11" s="11"/>
      <c r="J11" s="11"/>
    </row>
    <row r="12" s="1" customFormat="1" ht="30" customHeight="1" spans="1:10">
      <c r="A12" s="6" t="s">
        <v>639</v>
      </c>
      <c r="B12" s="6"/>
      <c r="C12" s="6"/>
      <c r="D12" s="6" t="s">
        <v>708</v>
      </c>
      <c r="E12" s="6"/>
      <c r="F12" s="6"/>
      <c r="G12" s="6" t="s">
        <v>709</v>
      </c>
      <c r="H12" s="6"/>
      <c r="I12" s="6"/>
      <c r="J12" s="6"/>
    </row>
    <row r="13" s="2" customFormat="1" ht="48" customHeight="1" spans="1:10">
      <c r="A13" s="6" t="s">
        <v>645</v>
      </c>
      <c r="B13" s="6" t="s">
        <v>646</v>
      </c>
      <c r="C13" s="7" t="s">
        <v>647</v>
      </c>
      <c r="D13" s="7" t="s">
        <v>640</v>
      </c>
      <c r="E13" s="6" t="s">
        <v>641</v>
      </c>
      <c r="F13" s="7" t="s">
        <v>642</v>
      </c>
      <c r="G13" s="7" t="s">
        <v>643</v>
      </c>
      <c r="H13" s="6" t="s">
        <v>698</v>
      </c>
      <c r="I13" s="6" t="s">
        <v>700</v>
      </c>
      <c r="J13" s="6" t="s">
        <v>644</v>
      </c>
    </row>
    <row r="14" s="1" customFormat="1" ht="31" customHeight="1" spans="1:10">
      <c r="A14" s="6" t="s">
        <v>648</v>
      </c>
      <c r="B14" s="7" t="s">
        <v>649</v>
      </c>
      <c r="C14" s="19" t="s">
        <v>775</v>
      </c>
      <c r="D14" s="13" t="s">
        <v>667</v>
      </c>
      <c r="E14" s="13" t="s">
        <v>652</v>
      </c>
      <c r="F14" s="13" t="s">
        <v>653</v>
      </c>
      <c r="G14" s="13" t="s">
        <v>652</v>
      </c>
      <c r="H14" s="14">
        <v>5</v>
      </c>
      <c r="I14" s="14">
        <v>5</v>
      </c>
      <c r="J14" s="8"/>
    </row>
    <row r="15" s="1" customFormat="1" ht="31" customHeight="1" spans="1:10">
      <c r="A15" s="6"/>
      <c r="B15" s="23"/>
      <c r="C15" s="19" t="s">
        <v>776</v>
      </c>
      <c r="D15" s="13" t="s">
        <v>667</v>
      </c>
      <c r="E15" s="13" t="s">
        <v>652</v>
      </c>
      <c r="F15" s="13" t="s">
        <v>653</v>
      </c>
      <c r="G15" s="13" t="s">
        <v>652</v>
      </c>
      <c r="H15" s="14">
        <v>5</v>
      </c>
      <c r="I15" s="14">
        <v>5</v>
      </c>
      <c r="J15" s="8"/>
    </row>
    <row r="16" s="1" customFormat="1" ht="31" customHeight="1" spans="1:10">
      <c r="A16" s="6"/>
      <c r="B16" s="7" t="s">
        <v>658</v>
      </c>
      <c r="C16" s="19" t="s">
        <v>777</v>
      </c>
      <c r="D16" s="13" t="s">
        <v>667</v>
      </c>
      <c r="E16" s="13" t="s">
        <v>652</v>
      </c>
      <c r="F16" s="13" t="s">
        <v>653</v>
      </c>
      <c r="G16" s="13" t="s">
        <v>652</v>
      </c>
      <c r="H16" s="14">
        <v>10</v>
      </c>
      <c r="I16" s="14">
        <v>10</v>
      </c>
      <c r="J16" s="8"/>
    </row>
    <row r="17" s="1" customFormat="1" ht="31" customHeight="1" spans="1:10">
      <c r="A17" s="6"/>
      <c r="B17" s="23"/>
      <c r="C17" s="19" t="s">
        <v>778</v>
      </c>
      <c r="D17" s="13" t="s">
        <v>667</v>
      </c>
      <c r="E17" s="13" t="s">
        <v>652</v>
      </c>
      <c r="F17" s="13" t="s">
        <v>653</v>
      </c>
      <c r="G17" s="13" t="s">
        <v>652</v>
      </c>
      <c r="H17" s="14">
        <v>10</v>
      </c>
      <c r="I17" s="14">
        <v>10</v>
      </c>
      <c r="J17" s="8"/>
    </row>
    <row r="18" s="1" customFormat="1" ht="31" customHeight="1" spans="1:10">
      <c r="A18" s="6"/>
      <c r="B18" s="6" t="s">
        <v>670</v>
      </c>
      <c r="C18" s="19" t="s">
        <v>779</v>
      </c>
      <c r="D18" s="13" t="s">
        <v>667</v>
      </c>
      <c r="E18" s="13" t="s">
        <v>652</v>
      </c>
      <c r="F18" s="13" t="s">
        <v>653</v>
      </c>
      <c r="G18" s="13" t="s">
        <v>652</v>
      </c>
      <c r="H18" s="14">
        <v>10</v>
      </c>
      <c r="I18" s="14">
        <v>10</v>
      </c>
      <c r="J18" s="8"/>
    </row>
    <row r="19" s="1" customFormat="1" ht="31" customHeight="1" spans="1:10">
      <c r="A19" s="6"/>
      <c r="B19" s="6" t="s">
        <v>673</v>
      </c>
      <c r="C19" s="19" t="s">
        <v>780</v>
      </c>
      <c r="D19" s="13" t="s">
        <v>667</v>
      </c>
      <c r="E19" s="13" t="s">
        <v>715</v>
      </c>
      <c r="F19" s="13" t="s">
        <v>653</v>
      </c>
      <c r="G19" s="13" t="s">
        <v>715</v>
      </c>
      <c r="H19" s="14">
        <v>10</v>
      </c>
      <c r="I19" s="14">
        <v>10</v>
      </c>
      <c r="J19" s="8"/>
    </row>
    <row r="20" s="1" customFormat="1" ht="31" customHeight="1" spans="1:10">
      <c r="A20" s="6" t="s">
        <v>675</v>
      </c>
      <c r="B20" s="6" t="s">
        <v>676</v>
      </c>
      <c r="C20" s="19" t="s">
        <v>781</v>
      </c>
      <c r="D20" s="13" t="s">
        <v>667</v>
      </c>
      <c r="E20" s="13" t="s">
        <v>715</v>
      </c>
      <c r="F20" s="13" t="s">
        <v>653</v>
      </c>
      <c r="G20" s="13" t="s">
        <v>715</v>
      </c>
      <c r="H20" s="14">
        <v>10</v>
      </c>
      <c r="I20" s="14">
        <v>10</v>
      </c>
      <c r="J20" s="8"/>
    </row>
    <row r="21" s="1" customFormat="1" ht="35" customHeight="1" spans="1:10">
      <c r="A21" s="6"/>
      <c r="B21" s="6" t="s">
        <v>678</v>
      </c>
      <c r="C21" s="19" t="s">
        <v>782</v>
      </c>
      <c r="D21" s="13" t="s">
        <v>667</v>
      </c>
      <c r="E21" s="13" t="s">
        <v>715</v>
      </c>
      <c r="F21" s="13" t="s">
        <v>653</v>
      </c>
      <c r="G21" s="13" t="s">
        <v>715</v>
      </c>
      <c r="H21" s="14">
        <v>10</v>
      </c>
      <c r="I21" s="14">
        <v>10</v>
      </c>
      <c r="J21" s="8"/>
    </row>
    <row r="22" s="1" customFormat="1" ht="31" customHeight="1" spans="1:10">
      <c r="A22" s="6"/>
      <c r="B22" s="6" t="s">
        <v>682</v>
      </c>
      <c r="C22" s="19" t="s">
        <v>783</v>
      </c>
      <c r="D22" s="21" t="s">
        <v>667</v>
      </c>
      <c r="E22" s="24" t="s">
        <v>771</v>
      </c>
      <c r="F22" s="24" t="s">
        <v>772</v>
      </c>
      <c r="G22" s="24" t="s">
        <v>771</v>
      </c>
      <c r="H22" s="14">
        <v>10</v>
      </c>
      <c r="I22" s="14">
        <v>10</v>
      </c>
      <c r="J22" s="8"/>
    </row>
    <row r="23" s="1" customFormat="1" ht="41" customHeight="1" spans="1:10">
      <c r="A23" s="6" t="s">
        <v>684</v>
      </c>
      <c r="B23" s="7" t="s">
        <v>685</v>
      </c>
      <c r="C23" s="19" t="s">
        <v>784</v>
      </c>
      <c r="D23" s="21" t="s">
        <v>667</v>
      </c>
      <c r="E23" s="20">
        <v>95</v>
      </c>
      <c r="F23" s="12" t="s">
        <v>653</v>
      </c>
      <c r="G23" s="20">
        <v>95</v>
      </c>
      <c r="H23" s="14">
        <v>10</v>
      </c>
      <c r="I23" s="14">
        <v>10</v>
      </c>
      <c r="J23" s="8"/>
    </row>
    <row r="24" s="1" customFormat="1" ht="31" customHeight="1" spans="1:10">
      <c r="A24" s="6" t="s">
        <v>721</v>
      </c>
      <c r="B24" s="6"/>
      <c r="C24" s="6" t="s">
        <v>616</v>
      </c>
      <c r="D24" s="6"/>
      <c r="E24" s="6"/>
      <c r="F24" s="6"/>
      <c r="G24" s="6"/>
      <c r="H24" s="6"/>
      <c r="I24" s="6"/>
      <c r="J24" s="6"/>
    </row>
    <row r="25" s="1" customFormat="1" ht="24" customHeight="1" spans="1:10">
      <c r="A25" s="6" t="s">
        <v>722</v>
      </c>
      <c r="B25" s="6">
        <v>100</v>
      </c>
      <c r="C25" s="6"/>
      <c r="D25" s="6"/>
      <c r="E25" s="6"/>
      <c r="F25" s="6"/>
      <c r="G25" s="6"/>
      <c r="H25" s="6"/>
      <c r="I25" s="6">
        <v>100</v>
      </c>
      <c r="J25" s="6" t="s">
        <v>723</v>
      </c>
    </row>
    <row r="26" s="1" customFormat="1" spans="1:10">
      <c r="A26" s="17" t="s">
        <v>724</v>
      </c>
      <c r="B26" s="18"/>
      <c r="C26" s="18"/>
      <c r="D26" s="18"/>
      <c r="E26" s="18"/>
      <c r="F26" s="18"/>
      <c r="G26" s="18"/>
      <c r="H26" s="18"/>
      <c r="I26" s="18"/>
      <c r="J26" s="18"/>
    </row>
    <row r="27" s="1" customFormat="1" spans="1:10">
      <c r="A27" s="18"/>
      <c r="B27" s="18"/>
      <c r="C27" s="18"/>
      <c r="D27" s="18"/>
      <c r="E27" s="18"/>
      <c r="F27" s="18"/>
      <c r="G27" s="18"/>
      <c r="H27" s="18"/>
      <c r="I27" s="18"/>
      <c r="J27" s="18"/>
    </row>
    <row r="28" s="1" customFormat="1" spans="1:10">
      <c r="A28" s="18"/>
      <c r="B28" s="18"/>
      <c r="C28" s="18"/>
      <c r="D28" s="18"/>
      <c r="E28" s="18"/>
      <c r="F28" s="18"/>
      <c r="G28" s="18"/>
      <c r="H28" s="18"/>
      <c r="I28" s="18"/>
      <c r="J28" s="18"/>
    </row>
    <row r="29" s="1" customFormat="1" spans="1:10">
      <c r="A29" s="18"/>
      <c r="B29" s="18"/>
      <c r="C29" s="18"/>
      <c r="D29" s="18"/>
      <c r="E29" s="18"/>
      <c r="F29" s="18"/>
      <c r="G29" s="18"/>
      <c r="H29" s="18"/>
      <c r="I29" s="18"/>
      <c r="J29" s="18"/>
    </row>
    <row r="30" s="1" customFormat="1" spans="1:10">
      <c r="A30" s="18"/>
      <c r="B30" s="18"/>
      <c r="C30" s="18"/>
      <c r="D30" s="18"/>
      <c r="E30" s="18"/>
      <c r="F30" s="18"/>
      <c r="G30" s="18"/>
      <c r="H30" s="18"/>
      <c r="I30" s="18"/>
      <c r="J30" s="18"/>
    </row>
  </sheetData>
  <mergeCells count="31">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24:B24"/>
    <mergeCell ref="C24:J24"/>
    <mergeCell ref="B25:H25"/>
    <mergeCell ref="A5:A9"/>
    <mergeCell ref="A14:A19"/>
    <mergeCell ref="A20:A22"/>
    <mergeCell ref="B14:B15"/>
    <mergeCell ref="B16:B17"/>
    <mergeCell ref="A26:J30"/>
  </mergeCells>
  <pageMargins left="0.75" right="0.75" top="1" bottom="1" header="0.5" footer="0.5"/>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8"/>
  <sheetViews>
    <sheetView workbookViewId="0">
      <selection activeCell="H14" sqref="H14:H17"/>
    </sheetView>
  </sheetViews>
  <sheetFormatPr defaultColWidth="9" defaultRowHeight="13.5"/>
  <cols>
    <col min="1" max="1" width="11.5" style="1" customWidth="1"/>
    <col min="2" max="2" width="21.2583333333333" style="1" customWidth="1"/>
    <col min="3" max="3" width="27.625" style="1" customWidth="1"/>
    <col min="4" max="5" width="10.125" style="1" customWidth="1"/>
    <col min="6" max="6" width="9" style="1"/>
    <col min="7" max="7" width="10.7583333333333" style="1" customWidth="1"/>
    <col min="8" max="9" width="9" style="1"/>
    <col min="10" max="10" width="15.775" style="1" customWidth="1"/>
    <col min="11" max="16384" width="9" style="1"/>
  </cols>
  <sheetData>
    <row r="1" s="1" customFormat="1" ht="27" spans="1:10">
      <c r="A1" s="3" t="s">
        <v>689</v>
      </c>
      <c r="B1" s="3"/>
      <c r="C1" s="3"/>
      <c r="D1" s="3"/>
      <c r="E1" s="3"/>
      <c r="F1" s="3"/>
      <c r="G1" s="3"/>
      <c r="H1" s="3"/>
      <c r="I1" s="3"/>
      <c r="J1" s="3"/>
    </row>
    <row r="2" s="1" customFormat="1" ht="29" customHeight="1" spans="1:10">
      <c r="A2" s="4" t="s">
        <v>589</v>
      </c>
      <c r="B2" s="4"/>
      <c r="C2" s="3"/>
      <c r="D2" s="3"/>
      <c r="E2" s="3"/>
      <c r="F2" s="3"/>
      <c r="G2" s="3"/>
      <c r="H2" s="3"/>
      <c r="I2" s="3"/>
      <c r="J2" s="5" t="s">
        <v>690</v>
      </c>
    </row>
    <row r="3" s="1" customFormat="1" ht="26" customHeight="1" spans="1:10">
      <c r="A3" s="6" t="s">
        <v>691</v>
      </c>
      <c r="B3" s="6" t="s">
        <v>785</v>
      </c>
      <c r="C3" s="6"/>
      <c r="D3" s="6"/>
      <c r="E3" s="6"/>
      <c r="F3" s="6"/>
      <c r="G3" s="6"/>
      <c r="H3" s="6"/>
      <c r="I3" s="6"/>
      <c r="J3" s="6"/>
    </row>
    <row r="4" s="1" customFormat="1" ht="26" customHeight="1" spans="1:10">
      <c r="A4" s="6" t="s">
        <v>693</v>
      </c>
      <c r="B4" s="6" t="s">
        <v>621</v>
      </c>
      <c r="C4" s="6"/>
      <c r="D4" s="6"/>
      <c r="E4" s="7" t="s">
        <v>694</v>
      </c>
      <c r="F4" s="6" t="s">
        <v>621</v>
      </c>
      <c r="G4" s="6"/>
      <c r="H4" s="6"/>
      <c r="I4" s="6"/>
      <c r="J4" s="6"/>
    </row>
    <row r="5" s="1" customFormat="1" ht="37" customHeight="1" spans="1:10">
      <c r="A5" s="6" t="s">
        <v>695</v>
      </c>
      <c r="B5" s="8"/>
      <c r="C5" s="7" t="s">
        <v>624</v>
      </c>
      <c r="D5" s="7" t="s">
        <v>696</v>
      </c>
      <c r="E5" s="7" t="s">
        <v>697</v>
      </c>
      <c r="F5" s="6" t="s">
        <v>698</v>
      </c>
      <c r="G5" s="6"/>
      <c r="H5" s="6" t="s">
        <v>699</v>
      </c>
      <c r="I5" s="6" t="s">
        <v>700</v>
      </c>
      <c r="J5" s="6"/>
    </row>
    <row r="6" s="1" customFormat="1" ht="31" customHeight="1" spans="1:10">
      <c r="A6" s="6"/>
      <c r="B6" s="6" t="s">
        <v>631</v>
      </c>
      <c r="C6" s="6"/>
      <c r="D6" s="6">
        <v>2</v>
      </c>
      <c r="E6" s="6">
        <v>2</v>
      </c>
      <c r="F6" s="6">
        <v>10</v>
      </c>
      <c r="G6" s="6"/>
      <c r="H6" s="10">
        <f>E6/D6</f>
        <v>1</v>
      </c>
      <c r="I6" s="6">
        <v>10</v>
      </c>
      <c r="J6" s="6"/>
    </row>
    <row r="7" s="1" customFormat="1" ht="31" customHeight="1" spans="1:10">
      <c r="A7" s="6"/>
      <c r="B7" s="11" t="s">
        <v>633</v>
      </c>
      <c r="C7" s="6"/>
      <c r="D7" s="6">
        <v>2</v>
      </c>
      <c r="E7" s="6">
        <v>2</v>
      </c>
      <c r="F7" s="6" t="s">
        <v>541</v>
      </c>
      <c r="G7" s="6"/>
      <c r="H7" s="6" t="s">
        <v>541</v>
      </c>
      <c r="I7" s="6" t="s">
        <v>541</v>
      </c>
      <c r="J7" s="6"/>
    </row>
    <row r="8" s="1" customFormat="1" ht="31" customHeight="1" spans="1:10">
      <c r="A8" s="6"/>
      <c r="B8" s="6" t="s">
        <v>701</v>
      </c>
      <c r="C8" s="6"/>
      <c r="D8" s="6"/>
      <c r="E8" s="6"/>
      <c r="F8" s="6" t="s">
        <v>541</v>
      </c>
      <c r="G8" s="6"/>
      <c r="H8" s="6" t="s">
        <v>541</v>
      </c>
      <c r="I8" s="6" t="s">
        <v>541</v>
      </c>
      <c r="J8" s="6"/>
    </row>
    <row r="9" s="1" customFormat="1" ht="31" customHeight="1" spans="1:10">
      <c r="A9" s="6"/>
      <c r="B9" s="6" t="s">
        <v>702</v>
      </c>
      <c r="C9" s="6"/>
      <c r="D9" s="6"/>
      <c r="E9" s="6"/>
      <c r="F9" s="6" t="s">
        <v>541</v>
      </c>
      <c r="G9" s="6"/>
      <c r="H9" s="6" t="s">
        <v>541</v>
      </c>
      <c r="I9" s="6" t="s">
        <v>541</v>
      </c>
      <c r="J9" s="6"/>
    </row>
    <row r="10" s="1" customFormat="1" ht="29" customHeight="1" spans="1:10">
      <c r="A10" s="6" t="s">
        <v>703</v>
      </c>
      <c r="B10" s="6"/>
      <c r="C10" s="6"/>
      <c r="D10" s="6"/>
      <c r="E10" s="6"/>
      <c r="F10" s="6"/>
      <c r="G10" s="6" t="s">
        <v>704</v>
      </c>
      <c r="H10" s="6"/>
      <c r="I10" s="6"/>
      <c r="J10" s="6"/>
    </row>
    <row r="11" s="1" customFormat="1" ht="71" customHeight="1" spans="1:10">
      <c r="A11" s="6" t="s">
        <v>705</v>
      </c>
      <c r="B11" s="11" t="s">
        <v>786</v>
      </c>
      <c r="C11" s="11"/>
      <c r="D11" s="11"/>
      <c r="E11" s="11"/>
      <c r="F11" s="11"/>
      <c r="G11" s="6" t="s">
        <v>787</v>
      </c>
      <c r="H11" s="6"/>
      <c r="I11" s="6"/>
      <c r="J11" s="6"/>
    </row>
    <row r="12" s="1" customFormat="1" ht="30" customHeight="1" spans="1:10">
      <c r="A12" s="6" t="s">
        <v>639</v>
      </c>
      <c r="B12" s="6"/>
      <c r="C12" s="6"/>
      <c r="D12" s="6" t="s">
        <v>708</v>
      </c>
      <c r="E12" s="6"/>
      <c r="F12" s="6"/>
      <c r="G12" s="6" t="s">
        <v>709</v>
      </c>
      <c r="H12" s="6"/>
      <c r="I12" s="6"/>
      <c r="J12" s="6"/>
    </row>
    <row r="13" s="2" customFormat="1" ht="48" customHeight="1" spans="1:10">
      <c r="A13" s="6" t="s">
        <v>645</v>
      </c>
      <c r="B13" s="6" t="s">
        <v>646</v>
      </c>
      <c r="C13" s="7" t="s">
        <v>647</v>
      </c>
      <c r="D13" s="7" t="s">
        <v>640</v>
      </c>
      <c r="E13" s="6" t="s">
        <v>641</v>
      </c>
      <c r="F13" s="7" t="s">
        <v>642</v>
      </c>
      <c r="G13" s="7" t="s">
        <v>643</v>
      </c>
      <c r="H13" s="6" t="s">
        <v>698</v>
      </c>
      <c r="I13" s="6" t="s">
        <v>700</v>
      </c>
      <c r="J13" s="6" t="s">
        <v>644</v>
      </c>
    </row>
    <row r="14" s="1" customFormat="1" ht="57" customHeight="1" spans="1:10">
      <c r="A14" s="6" t="s">
        <v>648</v>
      </c>
      <c r="B14" s="6" t="s">
        <v>649</v>
      </c>
      <c r="C14" s="19" t="s">
        <v>788</v>
      </c>
      <c r="D14" s="13" t="s">
        <v>667</v>
      </c>
      <c r="E14" s="20">
        <v>10</v>
      </c>
      <c r="F14" s="20" t="s">
        <v>789</v>
      </c>
      <c r="G14" s="20">
        <v>10</v>
      </c>
      <c r="H14" s="14">
        <v>15</v>
      </c>
      <c r="I14" s="14">
        <v>15</v>
      </c>
      <c r="J14" s="8"/>
    </row>
    <row r="15" s="1" customFormat="1" ht="31" customHeight="1" spans="1:10">
      <c r="A15" s="6"/>
      <c r="B15" s="6" t="s">
        <v>658</v>
      </c>
      <c r="C15" s="19" t="s">
        <v>790</v>
      </c>
      <c r="D15" s="12" t="s">
        <v>711</v>
      </c>
      <c r="E15" s="20">
        <v>100</v>
      </c>
      <c r="F15" s="21" t="s">
        <v>653</v>
      </c>
      <c r="G15" s="20">
        <v>100</v>
      </c>
      <c r="H15" s="14">
        <v>15</v>
      </c>
      <c r="I15" s="14">
        <v>15</v>
      </c>
      <c r="J15" s="8"/>
    </row>
    <row r="16" s="1" customFormat="1" ht="31" customHeight="1" spans="1:10">
      <c r="A16" s="6"/>
      <c r="B16" s="6" t="s">
        <v>670</v>
      </c>
      <c r="C16" s="19" t="s">
        <v>791</v>
      </c>
      <c r="D16" s="12" t="s">
        <v>711</v>
      </c>
      <c r="E16" s="20">
        <v>100</v>
      </c>
      <c r="F16" s="21" t="s">
        <v>653</v>
      </c>
      <c r="G16" s="20">
        <v>100</v>
      </c>
      <c r="H16" s="14">
        <v>10</v>
      </c>
      <c r="I16" s="14">
        <v>10</v>
      </c>
      <c r="J16" s="8"/>
    </row>
    <row r="17" s="1" customFormat="1" ht="31" customHeight="1" spans="1:10">
      <c r="A17" s="6"/>
      <c r="B17" s="6" t="s">
        <v>673</v>
      </c>
      <c r="C17" s="19" t="s">
        <v>792</v>
      </c>
      <c r="D17" s="12" t="s">
        <v>711</v>
      </c>
      <c r="E17" s="20">
        <v>2</v>
      </c>
      <c r="F17" s="20" t="s">
        <v>739</v>
      </c>
      <c r="G17" s="20">
        <v>2</v>
      </c>
      <c r="H17" s="14">
        <v>10</v>
      </c>
      <c r="I17" s="14">
        <v>10</v>
      </c>
      <c r="J17" s="8"/>
    </row>
    <row r="18" s="1" customFormat="1" ht="31" customHeight="1" spans="1:10">
      <c r="A18" s="6" t="s">
        <v>675</v>
      </c>
      <c r="B18" s="6" t="s">
        <v>676</v>
      </c>
      <c r="C18" s="19" t="s">
        <v>793</v>
      </c>
      <c r="D18" s="13" t="s">
        <v>667</v>
      </c>
      <c r="E18" s="13" t="s">
        <v>715</v>
      </c>
      <c r="F18" s="13" t="s">
        <v>653</v>
      </c>
      <c r="G18" s="13" t="s">
        <v>715</v>
      </c>
      <c r="H18" s="14">
        <v>10</v>
      </c>
      <c r="I18" s="14">
        <v>10</v>
      </c>
      <c r="J18" s="8"/>
    </row>
    <row r="19" s="1" customFormat="1" ht="31" customHeight="1" spans="1:10">
      <c r="A19" s="6"/>
      <c r="B19" s="6" t="s">
        <v>678</v>
      </c>
      <c r="C19" s="19" t="s">
        <v>794</v>
      </c>
      <c r="D19" s="13" t="s">
        <v>667</v>
      </c>
      <c r="E19" s="13" t="s">
        <v>715</v>
      </c>
      <c r="F19" s="13" t="s">
        <v>653</v>
      </c>
      <c r="G19" s="13" t="s">
        <v>715</v>
      </c>
      <c r="H19" s="14">
        <v>10</v>
      </c>
      <c r="I19" s="14">
        <v>10</v>
      </c>
      <c r="J19" s="8"/>
    </row>
    <row r="20" s="1" customFormat="1" ht="37" customHeight="1" spans="1:10">
      <c r="A20" s="6"/>
      <c r="B20" s="6" t="s">
        <v>682</v>
      </c>
      <c r="C20" s="11" t="s">
        <v>681</v>
      </c>
      <c r="D20" s="13" t="s">
        <v>667</v>
      </c>
      <c r="E20" s="13" t="s">
        <v>715</v>
      </c>
      <c r="F20" s="13" t="s">
        <v>653</v>
      </c>
      <c r="G20" s="13" t="s">
        <v>715</v>
      </c>
      <c r="H20" s="14">
        <v>10</v>
      </c>
      <c r="I20" s="14">
        <v>10</v>
      </c>
      <c r="J20" s="8"/>
    </row>
    <row r="21" s="1" customFormat="1" ht="41" customHeight="1" spans="1:10">
      <c r="A21" s="6" t="s">
        <v>684</v>
      </c>
      <c r="B21" s="7" t="s">
        <v>685</v>
      </c>
      <c r="C21" s="19" t="s">
        <v>686</v>
      </c>
      <c r="D21" s="13" t="s">
        <v>667</v>
      </c>
      <c r="E21" s="13" t="s">
        <v>720</v>
      </c>
      <c r="F21" s="13" t="s">
        <v>653</v>
      </c>
      <c r="G21" s="13" t="s">
        <v>720</v>
      </c>
      <c r="H21" s="14">
        <v>10</v>
      </c>
      <c r="I21" s="14">
        <v>10</v>
      </c>
      <c r="J21" s="8"/>
    </row>
    <row r="22" s="1" customFormat="1" ht="31" customHeight="1" spans="1:10">
      <c r="A22" s="6" t="s">
        <v>721</v>
      </c>
      <c r="B22" s="6"/>
      <c r="C22" s="6" t="s">
        <v>616</v>
      </c>
      <c r="D22" s="6"/>
      <c r="E22" s="6"/>
      <c r="F22" s="6"/>
      <c r="G22" s="6"/>
      <c r="H22" s="6"/>
      <c r="I22" s="6"/>
      <c r="J22" s="6"/>
    </row>
    <row r="23" s="1" customFormat="1" ht="24" customHeight="1" spans="1:10">
      <c r="A23" s="6" t="s">
        <v>722</v>
      </c>
      <c r="B23" s="6">
        <v>100</v>
      </c>
      <c r="C23" s="6"/>
      <c r="D23" s="6"/>
      <c r="E23" s="6"/>
      <c r="F23" s="6"/>
      <c r="G23" s="6"/>
      <c r="H23" s="6"/>
      <c r="I23" s="6">
        <v>100</v>
      </c>
      <c r="J23" s="6" t="s">
        <v>723</v>
      </c>
    </row>
    <row r="24" s="1" customFormat="1" spans="1:10">
      <c r="A24" s="17" t="s">
        <v>724</v>
      </c>
      <c r="B24" s="18"/>
      <c r="C24" s="18"/>
      <c r="D24" s="18"/>
      <c r="E24" s="18"/>
      <c r="F24" s="18"/>
      <c r="G24" s="18"/>
      <c r="H24" s="18"/>
      <c r="I24" s="18"/>
      <c r="J24" s="18"/>
    </row>
    <row r="25" s="1" customFormat="1" spans="1:10">
      <c r="A25" s="18"/>
      <c r="B25" s="18"/>
      <c r="C25" s="18"/>
      <c r="D25" s="18"/>
      <c r="E25" s="18"/>
      <c r="F25" s="18"/>
      <c r="G25" s="18"/>
      <c r="H25" s="18"/>
      <c r="I25" s="18"/>
      <c r="J25" s="18"/>
    </row>
    <row r="26" s="1" customFormat="1" spans="1:10">
      <c r="A26" s="18"/>
      <c r="B26" s="18"/>
      <c r="C26" s="18"/>
      <c r="D26" s="18"/>
      <c r="E26" s="18"/>
      <c r="F26" s="18"/>
      <c r="G26" s="18"/>
      <c r="H26" s="18"/>
      <c r="I26" s="18"/>
      <c r="J26" s="18"/>
    </row>
    <row r="27" s="1" customFormat="1" spans="1:10">
      <c r="A27" s="18"/>
      <c r="B27" s="18"/>
      <c r="C27" s="18"/>
      <c r="D27" s="18"/>
      <c r="E27" s="18"/>
      <c r="F27" s="18"/>
      <c r="G27" s="18"/>
      <c r="H27" s="18"/>
      <c r="I27" s="18"/>
      <c r="J27" s="18"/>
    </row>
    <row r="28" s="1" customFormat="1" spans="1:10">
      <c r="A28" s="18"/>
      <c r="B28" s="18"/>
      <c r="C28" s="18"/>
      <c r="D28" s="18"/>
      <c r="E28" s="18"/>
      <c r="F28" s="18"/>
      <c r="G28" s="18"/>
      <c r="H28" s="18"/>
      <c r="I28" s="18"/>
      <c r="J28" s="18"/>
    </row>
  </sheetData>
  <mergeCells count="29">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22:B22"/>
    <mergeCell ref="C22:J22"/>
    <mergeCell ref="B23:H23"/>
    <mergeCell ref="A5:A9"/>
    <mergeCell ref="A14:A17"/>
    <mergeCell ref="A18:A20"/>
    <mergeCell ref="A24:J28"/>
  </mergeCells>
  <pageMargins left="0.75" right="0.75" top="1" bottom="1" header="0.5" footer="0.5"/>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6"/>
  <sheetViews>
    <sheetView tabSelected="1" workbookViewId="0">
      <selection activeCell="C6" sqref="C6"/>
    </sheetView>
  </sheetViews>
  <sheetFormatPr defaultColWidth="9" defaultRowHeight="13.5"/>
  <cols>
    <col min="1" max="1" width="11.5" style="1" customWidth="1"/>
    <col min="2" max="2" width="21.2583333333333" style="1" customWidth="1"/>
    <col min="3" max="3" width="28" style="1" customWidth="1"/>
    <col min="4" max="5" width="10.375" style="1" customWidth="1"/>
    <col min="6" max="6" width="9" style="1"/>
    <col min="7" max="7" width="10.7583333333333" style="1" customWidth="1"/>
    <col min="8" max="8" width="12.5" style="1" customWidth="1"/>
    <col min="9" max="9" width="10.7583333333333" style="1" customWidth="1"/>
    <col min="10" max="10" width="15.775" style="1" customWidth="1"/>
    <col min="11" max="16384" width="9" style="1"/>
  </cols>
  <sheetData>
    <row r="1" s="1" customFormat="1" ht="27" spans="1:10">
      <c r="A1" s="3" t="s">
        <v>689</v>
      </c>
      <c r="B1" s="3"/>
      <c r="C1" s="3"/>
      <c r="D1" s="3"/>
      <c r="E1" s="3"/>
      <c r="F1" s="3"/>
      <c r="G1" s="3"/>
      <c r="H1" s="3"/>
      <c r="I1" s="3"/>
      <c r="J1" s="3"/>
    </row>
    <row r="2" s="1" customFormat="1" ht="27" customHeight="1" spans="1:10">
      <c r="A2" s="4" t="s">
        <v>589</v>
      </c>
      <c r="B2" s="4"/>
      <c r="C2" s="3"/>
      <c r="D2" s="3"/>
      <c r="E2" s="3"/>
      <c r="F2" s="3"/>
      <c r="G2" s="3"/>
      <c r="H2" s="3"/>
      <c r="I2" s="3"/>
      <c r="J2" s="5" t="s">
        <v>690</v>
      </c>
    </row>
    <row r="3" s="1" customFormat="1" ht="26" customHeight="1" spans="1:10">
      <c r="A3" s="6" t="s">
        <v>691</v>
      </c>
      <c r="B3" s="6" t="s">
        <v>795</v>
      </c>
      <c r="C3" s="6"/>
      <c r="D3" s="6"/>
      <c r="E3" s="6"/>
      <c r="F3" s="6"/>
      <c r="G3" s="6"/>
      <c r="H3" s="6"/>
      <c r="I3" s="6"/>
      <c r="J3" s="6"/>
    </row>
    <row r="4" s="1" customFormat="1" ht="26" customHeight="1" spans="1:10">
      <c r="A4" s="6" t="s">
        <v>693</v>
      </c>
      <c r="B4" s="6" t="s">
        <v>621</v>
      </c>
      <c r="C4" s="6"/>
      <c r="D4" s="6"/>
      <c r="E4" s="7" t="s">
        <v>694</v>
      </c>
      <c r="F4" s="6" t="s">
        <v>621</v>
      </c>
      <c r="G4" s="6"/>
      <c r="H4" s="6"/>
      <c r="I4" s="6"/>
      <c r="J4" s="6"/>
    </row>
    <row r="5" s="1" customFormat="1" ht="37" customHeight="1" spans="1:10">
      <c r="A5" s="6" t="s">
        <v>695</v>
      </c>
      <c r="B5" s="8"/>
      <c r="C5" s="7" t="s">
        <v>624</v>
      </c>
      <c r="D5" s="7" t="s">
        <v>696</v>
      </c>
      <c r="E5" s="7" t="s">
        <v>697</v>
      </c>
      <c r="F5" s="6" t="s">
        <v>698</v>
      </c>
      <c r="G5" s="6"/>
      <c r="H5" s="6" t="s">
        <v>699</v>
      </c>
      <c r="I5" s="6" t="s">
        <v>700</v>
      </c>
      <c r="J5" s="6"/>
    </row>
    <row r="6" s="1" customFormat="1" ht="31" customHeight="1" spans="1:10">
      <c r="A6" s="6"/>
      <c r="B6" s="6" t="s">
        <v>631</v>
      </c>
      <c r="C6" s="6"/>
      <c r="D6" s="9">
        <v>0.008</v>
      </c>
      <c r="E6" s="9">
        <v>0.008</v>
      </c>
      <c r="F6" s="6">
        <v>10</v>
      </c>
      <c r="G6" s="6"/>
      <c r="H6" s="10">
        <f>E6/D6</f>
        <v>1</v>
      </c>
      <c r="I6" s="6">
        <v>10</v>
      </c>
      <c r="J6" s="6"/>
    </row>
    <row r="7" s="1" customFormat="1" ht="31" customHeight="1" spans="1:10">
      <c r="A7" s="6"/>
      <c r="B7" s="11" t="s">
        <v>633</v>
      </c>
      <c r="C7" s="6"/>
      <c r="D7" s="9">
        <v>0.008</v>
      </c>
      <c r="E7" s="9">
        <v>0.008</v>
      </c>
      <c r="F7" s="6" t="s">
        <v>541</v>
      </c>
      <c r="G7" s="6"/>
      <c r="H7" s="6" t="s">
        <v>541</v>
      </c>
      <c r="I7" s="6" t="s">
        <v>541</v>
      </c>
      <c r="J7" s="6"/>
    </row>
    <row r="8" s="1" customFormat="1" ht="31" customHeight="1" spans="1:10">
      <c r="A8" s="6"/>
      <c r="B8" s="6" t="s">
        <v>701</v>
      </c>
      <c r="C8" s="6"/>
      <c r="D8" s="6"/>
      <c r="E8" s="6"/>
      <c r="F8" s="6" t="s">
        <v>541</v>
      </c>
      <c r="G8" s="6"/>
      <c r="H8" s="6" t="s">
        <v>541</v>
      </c>
      <c r="I8" s="6" t="s">
        <v>541</v>
      </c>
      <c r="J8" s="6"/>
    </row>
    <row r="9" s="1" customFormat="1" ht="31" customHeight="1" spans="1:10">
      <c r="A9" s="6"/>
      <c r="B9" s="6" t="s">
        <v>702</v>
      </c>
      <c r="C9" s="6"/>
      <c r="D9" s="6"/>
      <c r="E9" s="6"/>
      <c r="F9" s="6" t="s">
        <v>541</v>
      </c>
      <c r="G9" s="6"/>
      <c r="H9" s="6" t="s">
        <v>541</v>
      </c>
      <c r="I9" s="6" t="s">
        <v>541</v>
      </c>
      <c r="J9" s="6"/>
    </row>
    <row r="10" s="1" customFormat="1" ht="29" customHeight="1" spans="1:10">
      <c r="A10" s="6" t="s">
        <v>703</v>
      </c>
      <c r="B10" s="6"/>
      <c r="C10" s="6"/>
      <c r="D10" s="6"/>
      <c r="E10" s="6"/>
      <c r="F10" s="6"/>
      <c r="G10" s="6" t="s">
        <v>704</v>
      </c>
      <c r="H10" s="6"/>
      <c r="I10" s="6"/>
      <c r="J10" s="6"/>
    </row>
    <row r="11" s="1" customFormat="1" ht="71" customHeight="1" spans="1:10">
      <c r="A11" s="6" t="s">
        <v>705</v>
      </c>
      <c r="B11" s="11" t="s">
        <v>796</v>
      </c>
      <c r="C11" s="11"/>
      <c r="D11" s="11"/>
      <c r="E11" s="11"/>
      <c r="F11" s="11"/>
      <c r="G11" s="6" t="s">
        <v>733</v>
      </c>
      <c r="H11" s="6"/>
      <c r="I11" s="6"/>
      <c r="J11" s="6"/>
    </row>
    <row r="12" s="1" customFormat="1" ht="30" customHeight="1" spans="1:10">
      <c r="A12" s="6" t="s">
        <v>639</v>
      </c>
      <c r="B12" s="6"/>
      <c r="C12" s="6"/>
      <c r="D12" s="6" t="s">
        <v>708</v>
      </c>
      <c r="E12" s="6"/>
      <c r="F12" s="6"/>
      <c r="G12" s="6" t="s">
        <v>709</v>
      </c>
      <c r="H12" s="6"/>
      <c r="I12" s="6"/>
      <c r="J12" s="6"/>
    </row>
    <row r="13" s="2" customFormat="1" ht="48" customHeight="1" spans="1:10">
      <c r="A13" s="6" t="s">
        <v>645</v>
      </c>
      <c r="B13" s="6" t="s">
        <v>646</v>
      </c>
      <c r="C13" s="7" t="s">
        <v>647</v>
      </c>
      <c r="D13" s="7" t="s">
        <v>640</v>
      </c>
      <c r="E13" s="6" t="s">
        <v>641</v>
      </c>
      <c r="F13" s="7" t="s">
        <v>642</v>
      </c>
      <c r="G13" s="7" t="s">
        <v>643</v>
      </c>
      <c r="H13" s="6" t="s">
        <v>698</v>
      </c>
      <c r="I13" s="6" t="s">
        <v>700</v>
      </c>
      <c r="J13" s="6" t="s">
        <v>644</v>
      </c>
    </row>
    <row r="14" s="1" customFormat="1" ht="31" customHeight="1" spans="1:10">
      <c r="A14" s="6" t="s">
        <v>648</v>
      </c>
      <c r="B14" s="6" t="s">
        <v>649</v>
      </c>
      <c r="C14" s="11" t="s">
        <v>797</v>
      </c>
      <c r="D14" s="12" t="s">
        <v>711</v>
      </c>
      <c r="E14" s="13">
        <v>1</v>
      </c>
      <c r="F14" s="13" t="s">
        <v>789</v>
      </c>
      <c r="G14" s="13">
        <v>1</v>
      </c>
      <c r="H14" s="14">
        <v>15</v>
      </c>
      <c r="I14" s="14">
        <v>15</v>
      </c>
      <c r="J14" s="8"/>
    </row>
    <row r="15" s="1" customFormat="1" ht="31" customHeight="1" spans="1:10">
      <c r="A15" s="6"/>
      <c r="B15" s="6" t="s">
        <v>658</v>
      </c>
      <c r="C15" s="15" t="s">
        <v>798</v>
      </c>
      <c r="D15" s="13" t="s">
        <v>711</v>
      </c>
      <c r="E15" s="13">
        <v>100</v>
      </c>
      <c r="F15" s="13" t="s">
        <v>653</v>
      </c>
      <c r="G15" s="13">
        <v>100</v>
      </c>
      <c r="H15" s="14">
        <v>15</v>
      </c>
      <c r="I15" s="14">
        <v>15</v>
      </c>
      <c r="J15" s="8"/>
    </row>
    <row r="16" s="1" customFormat="1" ht="31" customHeight="1" spans="1:10">
      <c r="A16" s="6"/>
      <c r="B16" s="6" t="s">
        <v>670</v>
      </c>
      <c r="C16" s="15" t="s">
        <v>799</v>
      </c>
      <c r="D16" s="13" t="s">
        <v>711</v>
      </c>
      <c r="E16" s="13">
        <v>100</v>
      </c>
      <c r="F16" s="13" t="s">
        <v>653</v>
      </c>
      <c r="G16" s="13">
        <v>100</v>
      </c>
      <c r="H16" s="14">
        <v>20</v>
      </c>
      <c r="I16" s="14">
        <v>20</v>
      </c>
      <c r="J16" s="8"/>
    </row>
    <row r="17" s="1" customFormat="1" ht="31" customHeight="1" spans="1:10">
      <c r="A17" s="7" t="s">
        <v>675</v>
      </c>
      <c r="B17" s="6" t="s">
        <v>678</v>
      </c>
      <c r="C17" s="15" t="s">
        <v>800</v>
      </c>
      <c r="D17" s="13" t="s">
        <v>711</v>
      </c>
      <c r="E17" s="13">
        <v>100</v>
      </c>
      <c r="F17" s="13" t="s">
        <v>653</v>
      </c>
      <c r="G17" s="13">
        <v>100</v>
      </c>
      <c r="H17" s="14">
        <v>15</v>
      </c>
      <c r="I17" s="14">
        <v>15</v>
      </c>
      <c r="J17" s="8"/>
    </row>
    <row r="18" s="1" customFormat="1" ht="31" customHeight="1" spans="1:10">
      <c r="A18" s="16"/>
      <c r="B18" s="6" t="s">
        <v>680</v>
      </c>
      <c r="C18" s="15" t="s">
        <v>801</v>
      </c>
      <c r="D18" s="13" t="s">
        <v>711</v>
      </c>
      <c r="E18" s="13" t="s">
        <v>652</v>
      </c>
      <c r="F18" s="13" t="s">
        <v>653</v>
      </c>
      <c r="G18" s="13" t="s">
        <v>652</v>
      </c>
      <c r="H18" s="14">
        <v>15</v>
      </c>
      <c r="I18" s="14">
        <v>15</v>
      </c>
      <c r="J18" s="8"/>
    </row>
    <row r="19" s="1" customFormat="1" ht="41" customHeight="1" spans="1:10">
      <c r="A19" s="6" t="s">
        <v>684</v>
      </c>
      <c r="B19" s="7" t="s">
        <v>685</v>
      </c>
      <c r="C19" s="15" t="s">
        <v>686</v>
      </c>
      <c r="D19" s="13" t="s">
        <v>667</v>
      </c>
      <c r="E19" s="13" t="s">
        <v>720</v>
      </c>
      <c r="F19" s="13" t="s">
        <v>653</v>
      </c>
      <c r="G19" s="13" t="s">
        <v>720</v>
      </c>
      <c r="H19" s="14">
        <v>10</v>
      </c>
      <c r="I19" s="14">
        <v>10</v>
      </c>
      <c r="J19" s="8"/>
    </row>
    <row r="20" s="1" customFormat="1" ht="31" customHeight="1" spans="1:10">
      <c r="A20" s="6" t="s">
        <v>721</v>
      </c>
      <c r="B20" s="6"/>
      <c r="C20" s="6" t="s">
        <v>616</v>
      </c>
      <c r="D20" s="6"/>
      <c r="E20" s="6"/>
      <c r="F20" s="6"/>
      <c r="G20" s="6"/>
      <c r="H20" s="6"/>
      <c r="I20" s="6"/>
      <c r="J20" s="6"/>
    </row>
    <row r="21" s="1" customFormat="1" ht="24" customHeight="1" spans="1:10">
      <c r="A21" s="6" t="s">
        <v>722</v>
      </c>
      <c r="B21" s="6">
        <v>100</v>
      </c>
      <c r="C21" s="6"/>
      <c r="D21" s="6"/>
      <c r="E21" s="6"/>
      <c r="F21" s="6"/>
      <c r="G21" s="6"/>
      <c r="H21" s="6"/>
      <c r="I21" s="6">
        <v>100</v>
      </c>
      <c r="J21" s="6" t="s">
        <v>723</v>
      </c>
    </row>
    <row r="22" s="1" customFormat="1" spans="1:10">
      <c r="A22" s="17" t="s">
        <v>724</v>
      </c>
      <c r="B22" s="18"/>
      <c r="C22" s="18"/>
      <c r="D22" s="18"/>
      <c r="E22" s="18"/>
      <c r="F22" s="18"/>
      <c r="G22" s="18"/>
      <c r="H22" s="18"/>
      <c r="I22" s="18"/>
      <c r="J22" s="18"/>
    </row>
    <row r="23" s="1" customFormat="1" spans="1:10">
      <c r="A23" s="18"/>
      <c r="B23" s="18"/>
      <c r="C23" s="18"/>
      <c r="D23" s="18"/>
      <c r="E23" s="18"/>
      <c r="F23" s="18"/>
      <c r="G23" s="18"/>
      <c r="H23" s="18"/>
      <c r="I23" s="18"/>
      <c r="J23" s="18"/>
    </row>
    <row r="24" s="1" customFormat="1" spans="1:10">
      <c r="A24" s="18"/>
      <c r="B24" s="18"/>
      <c r="C24" s="18"/>
      <c r="D24" s="18"/>
      <c r="E24" s="18"/>
      <c r="F24" s="18"/>
      <c r="G24" s="18"/>
      <c r="H24" s="18"/>
      <c r="I24" s="18"/>
      <c r="J24" s="18"/>
    </row>
    <row r="25" s="1" customFormat="1" spans="1:10">
      <c r="A25" s="18"/>
      <c r="B25" s="18"/>
      <c r="C25" s="18"/>
      <c r="D25" s="18"/>
      <c r="E25" s="18"/>
      <c r="F25" s="18"/>
      <c r="G25" s="18"/>
      <c r="H25" s="18"/>
      <c r="I25" s="18"/>
      <c r="J25" s="18"/>
    </row>
    <row r="26" s="1" customFormat="1" spans="1:10">
      <c r="A26" s="18"/>
      <c r="B26" s="18"/>
      <c r="C26" s="18"/>
      <c r="D26" s="18"/>
      <c r="E26" s="18"/>
      <c r="F26" s="18"/>
      <c r="G26" s="18"/>
      <c r="H26" s="18"/>
      <c r="I26" s="18"/>
      <c r="J26" s="18"/>
    </row>
  </sheetData>
  <mergeCells count="29">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20:B20"/>
    <mergeCell ref="C20:J20"/>
    <mergeCell ref="B21:H21"/>
    <mergeCell ref="A5:A9"/>
    <mergeCell ref="A14:A16"/>
    <mergeCell ref="A17:A18"/>
    <mergeCell ref="A22:J2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82"/>
  <sheetViews>
    <sheetView workbookViewId="0">
      <pane xSplit="4" ySplit="9" topLeftCell="E74" activePane="bottomRight" state="frozen"/>
      <selection/>
      <selection pane="topRight"/>
      <selection pane="bottomLeft"/>
      <selection pane="bottomRight" activeCell="J2" sqref="J2:J3"/>
    </sheetView>
  </sheetViews>
  <sheetFormatPr defaultColWidth="9" defaultRowHeight="13.5"/>
  <cols>
    <col min="1" max="3" width="3.25833333333333" style="107" customWidth="1"/>
    <col min="4" max="4" width="32.7583333333333" style="107" customWidth="1"/>
    <col min="5" max="10" width="18.7583333333333" style="107" customWidth="1"/>
    <col min="11" max="16384" width="9" style="107"/>
  </cols>
  <sheetData>
    <row r="1" ht="27" spans="1:10">
      <c r="F1" s="117" t="s">
        <v>267</v>
      </c>
    </row>
    <row r="2" ht="14.25" spans="1:10">
      <c r="J2" s="118" t="s">
        <v>268</v>
      </c>
    </row>
    <row r="3" ht="14.25" spans="1:10">
      <c r="A3" s="71" t="s">
        <v>2</v>
      </c>
      <c r="J3" s="118" t="s">
        <v>3</v>
      </c>
    </row>
    <row r="4" ht="19.5" customHeight="1" spans="1:10">
      <c r="A4" s="111" t="s">
        <v>6</v>
      </c>
      <c r="B4" s="111"/>
      <c r="C4" s="111"/>
      <c r="D4" s="111"/>
      <c r="E4" s="119" t="s">
        <v>99</v>
      </c>
      <c r="F4" s="119" t="s">
        <v>269</v>
      </c>
      <c r="G4" s="119" t="s">
        <v>270</v>
      </c>
      <c r="H4" s="119" t="s">
        <v>271</v>
      </c>
      <c r="I4" s="119" t="s">
        <v>272</v>
      </c>
      <c r="J4" s="119" t="s">
        <v>273</v>
      </c>
    </row>
    <row r="5" ht="19.5" customHeight="1" spans="1:10">
      <c r="A5" s="119" t="s">
        <v>121</v>
      </c>
      <c r="B5" s="119"/>
      <c r="C5" s="119"/>
      <c r="D5" s="111" t="s">
        <v>122</v>
      </c>
      <c r="E5" s="119"/>
      <c r="F5" s="119"/>
      <c r="G5" s="119"/>
      <c r="H5" s="119"/>
      <c r="I5" s="119"/>
      <c r="J5" s="119"/>
    </row>
    <row r="6" ht="19.5" customHeight="1" spans="1:10">
      <c r="A6" s="119"/>
      <c r="B6" s="119"/>
      <c r="C6" s="119"/>
      <c r="D6" s="111"/>
      <c r="E6" s="119"/>
      <c r="F6" s="119"/>
      <c r="G6" s="119"/>
      <c r="H6" s="119"/>
      <c r="I6" s="119"/>
      <c r="J6" s="119"/>
    </row>
    <row r="7" ht="19.5" customHeight="1" spans="1:10">
      <c r="A7" s="119"/>
      <c r="B7" s="119"/>
      <c r="C7" s="119"/>
      <c r="D7" s="111"/>
      <c r="E7" s="119"/>
      <c r="F7" s="119"/>
      <c r="G7" s="119"/>
      <c r="H7" s="119"/>
      <c r="I7" s="119"/>
      <c r="J7" s="119"/>
    </row>
    <row r="8" ht="19.5" customHeight="1" spans="1:10">
      <c r="A8" s="111" t="s">
        <v>125</v>
      </c>
      <c r="B8" s="111" t="s">
        <v>126</v>
      </c>
      <c r="C8" s="111" t="s">
        <v>127</v>
      </c>
      <c r="D8" s="111" t="s">
        <v>10</v>
      </c>
      <c r="E8" s="119" t="s">
        <v>11</v>
      </c>
      <c r="F8" s="119" t="s">
        <v>12</v>
      </c>
      <c r="G8" s="119" t="s">
        <v>20</v>
      </c>
      <c r="H8" s="119" t="s">
        <v>24</v>
      </c>
      <c r="I8" s="119" t="s">
        <v>28</v>
      </c>
      <c r="J8" s="119" t="s">
        <v>32</v>
      </c>
    </row>
    <row r="9" ht="19.5" customHeight="1" spans="1:10">
      <c r="A9" s="111"/>
      <c r="B9" s="111"/>
      <c r="C9" s="111"/>
      <c r="D9" s="111" t="s">
        <v>128</v>
      </c>
      <c r="E9" s="113">
        <v>20287167.8</v>
      </c>
      <c r="F9" s="113">
        <v>7603299.47</v>
      </c>
      <c r="G9" s="113">
        <v>12683868.33</v>
      </c>
      <c r="H9" s="113">
        <v>0</v>
      </c>
      <c r="I9" s="113">
        <v>0</v>
      </c>
      <c r="J9" s="113">
        <v>0</v>
      </c>
    </row>
    <row r="10" ht="19.5" customHeight="1" spans="1:10">
      <c r="A10" s="112" t="s">
        <v>129</v>
      </c>
      <c r="B10" s="112"/>
      <c r="C10" s="112"/>
      <c r="D10" s="112" t="s">
        <v>130</v>
      </c>
      <c r="E10" s="113">
        <v>4010743.36</v>
      </c>
      <c r="F10" s="113">
        <v>3236788.26</v>
      </c>
      <c r="G10" s="113">
        <v>773955.1</v>
      </c>
      <c r="H10" s="113">
        <v>0</v>
      </c>
      <c r="I10" s="113">
        <v>0</v>
      </c>
      <c r="J10" s="113">
        <v>0</v>
      </c>
    </row>
    <row r="11" ht="19.5" customHeight="1" spans="1:10">
      <c r="A11" s="112" t="s">
        <v>131</v>
      </c>
      <c r="B11" s="112"/>
      <c r="C11" s="112"/>
      <c r="D11" s="112" t="s">
        <v>132</v>
      </c>
      <c r="E11" s="113">
        <v>3640512.2</v>
      </c>
      <c r="F11" s="113">
        <v>2887217.1</v>
      </c>
      <c r="G11" s="113">
        <v>753295.1</v>
      </c>
      <c r="H11" s="113">
        <v>0</v>
      </c>
      <c r="I11" s="113">
        <v>0</v>
      </c>
      <c r="J11" s="113">
        <v>0</v>
      </c>
    </row>
    <row r="12" ht="19.5" customHeight="1" spans="1:10">
      <c r="A12" s="112" t="s">
        <v>133</v>
      </c>
      <c r="B12" s="112"/>
      <c r="C12" s="112"/>
      <c r="D12" s="112" t="s">
        <v>134</v>
      </c>
      <c r="E12" s="113">
        <v>3434485.1</v>
      </c>
      <c r="F12" s="113">
        <v>2886401.1</v>
      </c>
      <c r="G12" s="113">
        <v>548084</v>
      </c>
      <c r="H12" s="113">
        <v>0</v>
      </c>
      <c r="I12" s="113">
        <v>0</v>
      </c>
      <c r="J12" s="113">
        <v>0</v>
      </c>
    </row>
    <row r="13" ht="19.5" customHeight="1" spans="1:10">
      <c r="A13" s="112" t="s">
        <v>135</v>
      </c>
      <c r="B13" s="112"/>
      <c r="C13" s="112"/>
      <c r="D13" s="112" t="s">
        <v>136</v>
      </c>
      <c r="E13" s="113">
        <v>206027.1</v>
      </c>
      <c r="F13" s="113">
        <v>816</v>
      </c>
      <c r="G13" s="113">
        <v>205211.1</v>
      </c>
      <c r="H13" s="113">
        <v>0</v>
      </c>
      <c r="I13" s="113">
        <v>0</v>
      </c>
      <c r="J13" s="113">
        <v>0</v>
      </c>
    </row>
    <row r="14" ht="19.5" customHeight="1" spans="1:10">
      <c r="A14" s="112" t="s">
        <v>137</v>
      </c>
      <c r="B14" s="112"/>
      <c r="C14" s="112"/>
      <c r="D14" s="112" t="s">
        <v>138</v>
      </c>
      <c r="E14" s="113">
        <v>660</v>
      </c>
      <c r="F14" s="113">
        <v>0</v>
      </c>
      <c r="G14" s="113">
        <v>660</v>
      </c>
      <c r="H14" s="113">
        <v>0</v>
      </c>
      <c r="I14" s="113">
        <v>0</v>
      </c>
      <c r="J14" s="113">
        <v>0</v>
      </c>
    </row>
    <row r="15" ht="19.5" customHeight="1" spans="1:10">
      <c r="A15" s="112" t="s">
        <v>139</v>
      </c>
      <c r="B15" s="112"/>
      <c r="C15" s="112"/>
      <c r="D15" s="112" t="s">
        <v>140</v>
      </c>
      <c r="E15" s="113">
        <v>660</v>
      </c>
      <c r="F15" s="113">
        <v>0</v>
      </c>
      <c r="G15" s="113">
        <v>660</v>
      </c>
      <c r="H15" s="113">
        <v>0</v>
      </c>
      <c r="I15" s="113">
        <v>0</v>
      </c>
      <c r="J15" s="113">
        <v>0</v>
      </c>
    </row>
    <row r="16" ht="19.5" customHeight="1" spans="1:10">
      <c r="A16" s="112" t="s">
        <v>141</v>
      </c>
      <c r="B16" s="112"/>
      <c r="C16" s="112"/>
      <c r="D16" s="112" t="s">
        <v>142</v>
      </c>
      <c r="E16" s="113">
        <v>369571.16</v>
      </c>
      <c r="F16" s="113">
        <v>349571.16</v>
      </c>
      <c r="G16" s="113">
        <v>20000</v>
      </c>
      <c r="H16" s="113">
        <v>0</v>
      </c>
      <c r="I16" s="113">
        <v>0</v>
      </c>
      <c r="J16" s="113">
        <v>0</v>
      </c>
    </row>
    <row r="17" ht="19.5" customHeight="1" spans="1:10">
      <c r="A17" s="112" t="s">
        <v>143</v>
      </c>
      <c r="B17" s="112"/>
      <c r="C17" s="112"/>
      <c r="D17" s="112" t="s">
        <v>134</v>
      </c>
      <c r="E17" s="113">
        <v>349571.16</v>
      </c>
      <c r="F17" s="113">
        <v>349571.16</v>
      </c>
      <c r="G17" s="113">
        <v>0</v>
      </c>
      <c r="H17" s="113">
        <v>0</v>
      </c>
      <c r="I17" s="113">
        <v>0</v>
      </c>
      <c r="J17" s="113">
        <v>0</v>
      </c>
    </row>
    <row r="18" ht="19.5" customHeight="1" spans="1:10">
      <c r="A18" s="112" t="s">
        <v>144</v>
      </c>
      <c r="B18" s="112"/>
      <c r="C18" s="112"/>
      <c r="D18" s="112" t="s">
        <v>136</v>
      </c>
      <c r="E18" s="113">
        <v>20000</v>
      </c>
      <c r="F18" s="113">
        <v>0</v>
      </c>
      <c r="G18" s="113">
        <v>20000</v>
      </c>
      <c r="H18" s="113">
        <v>0</v>
      </c>
      <c r="I18" s="113">
        <v>0</v>
      </c>
      <c r="J18" s="113">
        <v>0</v>
      </c>
    </row>
    <row r="19" ht="19.5" customHeight="1" spans="1:10">
      <c r="A19" s="112" t="s">
        <v>145</v>
      </c>
      <c r="B19" s="112"/>
      <c r="C19" s="112"/>
      <c r="D19" s="112" t="s">
        <v>146</v>
      </c>
      <c r="E19" s="113">
        <v>434282.5</v>
      </c>
      <c r="F19" s="113">
        <v>0</v>
      </c>
      <c r="G19" s="113">
        <v>434282.5</v>
      </c>
      <c r="H19" s="113">
        <v>0</v>
      </c>
      <c r="I19" s="113">
        <v>0</v>
      </c>
      <c r="J19" s="113">
        <v>0</v>
      </c>
    </row>
    <row r="20" ht="19.5" customHeight="1" spans="1:10">
      <c r="A20" s="112" t="s">
        <v>147</v>
      </c>
      <c r="B20" s="112"/>
      <c r="C20" s="112"/>
      <c r="D20" s="112" t="s">
        <v>148</v>
      </c>
      <c r="E20" s="113">
        <v>434282.5</v>
      </c>
      <c r="F20" s="113">
        <v>0</v>
      </c>
      <c r="G20" s="113">
        <v>434282.5</v>
      </c>
      <c r="H20" s="113">
        <v>0</v>
      </c>
      <c r="I20" s="113">
        <v>0</v>
      </c>
      <c r="J20" s="113">
        <v>0</v>
      </c>
    </row>
    <row r="21" ht="19.5" customHeight="1" spans="1:10">
      <c r="A21" s="112" t="s">
        <v>149</v>
      </c>
      <c r="B21" s="112"/>
      <c r="C21" s="112"/>
      <c r="D21" s="112" t="s">
        <v>148</v>
      </c>
      <c r="E21" s="113">
        <v>434282.5</v>
      </c>
      <c r="F21" s="113">
        <v>0</v>
      </c>
      <c r="G21" s="113">
        <v>434282.5</v>
      </c>
      <c r="H21" s="113">
        <v>0</v>
      </c>
      <c r="I21" s="113">
        <v>0</v>
      </c>
      <c r="J21" s="113">
        <v>0</v>
      </c>
    </row>
    <row r="22" ht="19.5" customHeight="1" spans="1:10">
      <c r="A22" s="112" t="s">
        <v>150</v>
      </c>
      <c r="B22" s="112"/>
      <c r="C22" s="112"/>
      <c r="D22" s="112" t="s">
        <v>151</v>
      </c>
      <c r="E22" s="113">
        <v>30000</v>
      </c>
      <c r="F22" s="113">
        <v>3520</v>
      </c>
      <c r="G22" s="113">
        <v>26480</v>
      </c>
      <c r="H22" s="113">
        <v>0</v>
      </c>
      <c r="I22" s="113">
        <v>0</v>
      </c>
      <c r="J22" s="113">
        <v>0</v>
      </c>
    </row>
    <row r="23" ht="19.5" customHeight="1" spans="1:10">
      <c r="A23" s="112" t="s">
        <v>152</v>
      </c>
      <c r="B23" s="112"/>
      <c r="C23" s="112"/>
      <c r="D23" s="112" t="s">
        <v>153</v>
      </c>
      <c r="E23" s="113">
        <v>30000</v>
      </c>
      <c r="F23" s="113">
        <v>3520</v>
      </c>
      <c r="G23" s="113">
        <v>26480</v>
      </c>
      <c r="H23" s="113">
        <v>0</v>
      </c>
      <c r="I23" s="113">
        <v>0</v>
      </c>
      <c r="J23" s="113">
        <v>0</v>
      </c>
    </row>
    <row r="24" ht="19.5" customHeight="1" spans="1:10">
      <c r="A24" s="112" t="s">
        <v>154</v>
      </c>
      <c r="B24" s="112"/>
      <c r="C24" s="112"/>
      <c r="D24" s="112" t="s">
        <v>155</v>
      </c>
      <c r="E24" s="113">
        <v>30000</v>
      </c>
      <c r="F24" s="113">
        <v>3520</v>
      </c>
      <c r="G24" s="113">
        <v>26480</v>
      </c>
      <c r="H24" s="113">
        <v>0</v>
      </c>
      <c r="I24" s="113">
        <v>0</v>
      </c>
      <c r="J24" s="113">
        <v>0</v>
      </c>
    </row>
    <row r="25" ht="19.5" customHeight="1" spans="1:10">
      <c r="A25" s="112" t="s">
        <v>156</v>
      </c>
      <c r="B25" s="112"/>
      <c r="C25" s="112"/>
      <c r="D25" s="112" t="s">
        <v>157</v>
      </c>
      <c r="E25" s="113">
        <v>913931.06</v>
      </c>
      <c r="F25" s="113">
        <v>875931.06</v>
      </c>
      <c r="G25" s="113">
        <v>38000</v>
      </c>
      <c r="H25" s="113">
        <v>0</v>
      </c>
      <c r="I25" s="113">
        <v>0</v>
      </c>
      <c r="J25" s="113">
        <v>0</v>
      </c>
    </row>
    <row r="26" ht="19.5" customHeight="1" spans="1:10">
      <c r="A26" s="112" t="s">
        <v>158</v>
      </c>
      <c r="B26" s="112"/>
      <c r="C26" s="112"/>
      <c r="D26" s="112" t="s">
        <v>159</v>
      </c>
      <c r="E26" s="113">
        <v>859410.31</v>
      </c>
      <c r="F26" s="113">
        <v>859410.31</v>
      </c>
      <c r="G26" s="113">
        <v>0</v>
      </c>
      <c r="H26" s="113">
        <v>0</v>
      </c>
      <c r="I26" s="113">
        <v>0</v>
      </c>
      <c r="J26" s="113">
        <v>0</v>
      </c>
    </row>
    <row r="27" ht="19.5" customHeight="1" spans="1:10">
      <c r="A27" s="112" t="s">
        <v>160</v>
      </c>
      <c r="B27" s="112"/>
      <c r="C27" s="112"/>
      <c r="D27" s="112" t="s">
        <v>161</v>
      </c>
      <c r="E27" s="113">
        <v>651385.44</v>
      </c>
      <c r="F27" s="113">
        <v>651385.44</v>
      </c>
      <c r="G27" s="113">
        <v>0</v>
      </c>
      <c r="H27" s="113">
        <v>0</v>
      </c>
      <c r="I27" s="113">
        <v>0</v>
      </c>
      <c r="J27" s="113">
        <v>0</v>
      </c>
    </row>
    <row r="28" ht="19.5" customHeight="1" spans="1:10">
      <c r="A28" s="112" t="s">
        <v>162</v>
      </c>
      <c r="B28" s="112"/>
      <c r="C28" s="112"/>
      <c r="D28" s="112" t="s">
        <v>163</v>
      </c>
      <c r="E28" s="113">
        <v>208024.87</v>
      </c>
      <c r="F28" s="113">
        <v>208024.87</v>
      </c>
      <c r="G28" s="113">
        <v>0</v>
      </c>
      <c r="H28" s="113">
        <v>0</v>
      </c>
      <c r="I28" s="113">
        <v>0</v>
      </c>
      <c r="J28" s="113">
        <v>0</v>
      </c>
    </row>
    <row r="29" ht="19.5" customHeight="1" spans="1:10">
      <c r="A29" s="112" t="s">
        <v>164</v>
      </c>
      <c r="B29" s="112"/>
      <c r="C29" s="112"/>
      <c r="D29" s="112" t="s">
        <v>165</v>
      </c>
      <c r="E29" s="113">
        <v>13000</v>
      </c>
      <c r="F29" s="113">
        <v>0</v>
      </c>
      <c r="G29" s="113">
        <v>13000</v>
      </c>
      <c r="H29" s="113">
        <v>0</v>
      </c>
      <c r="I29" s="113">
        <v>0</v>
      </c>
      <c r="J29" s="113">
        <v>0</v>
      </c>
    </row>
    <row r="30" ht="19.5" customHeight="1" spans="1:10">
      <c r="A30" s="112" t="s">
        <v>166</v>
      </c>
      <c r="B30" s="112"/>
      <c r="C30" s="112"/>
      <c r="D30" s="112" t="s">
        <v>167</v>
      </c>
      <c r="E30" s="113">
        <v>13000</v>
      </c>
      <c r="F30" s="113">
        <v>0</v>
      </c>
      <c r="G30" s="113">
        <v>13000</v>
      </c>
      <c r="H30" s="113">
        <v>0</v>
      </c>
      <c r="I30" s="113">
        <v>0</v>
      </c>
      <c r="J30" s="113">
        <v>0</v>
      </c>
    </row>
    <row r="31" ht="19.5" customHeight="1" spans="1:10">
      <c r="A31" s="112" t="s">
        <v>168</v>
      </c>
      <c r="B31" s="112"/>
      <c r="C31" s="112"/>
      <c r="D31" s="112" t="s">
        <v>169</v>
      </c>
      <c r="E31" s="113">
        <v>20000</v>
      </c>
      <c r="F31" s="113">
        <v>0</v>
      </c>
      <c r="G31" s="113">
        <v>20000</v>
      </c>
      <c r="H31" s="113">
        <v>0</v>
      </c>
      <c r="I31" s="113">
        <v>0</v>
      </c>
      <c r="J31" s="113">
        <v>0</v>
      </c>
    </row>
    <row r="32" ht="19.5" customHeight="1" spans="1:10">
      <c r="A32" s="112" t="s">
        <v>170</v>
      </c>
      <c r="B32" s="112"/>
      <c r="C32" s="112"/>
      <c r="D32" s="112" t="s">
        <v>171</v>
      </c>
      <c r="E32" s="113">
        <v>20000</v>
      </c>
      <c r="F32" s="113">
        <v>0</v>
      </c>
      <c r="G32" s="113">
        <v>20000</v>
      </c>
      <c r="H32" s="113">
        <v>0</v>
      </c>
      <c r="I32" s="113">
        <v>0</v>
      </c>
      <c r="J32" s="113">
        <v>0</v>
      </c>
    </row>
    <row r="33" ht="19.5" customHeight="1" spans="1:10">
      <c r="A33" s="112" t="s">
        <v>172</v>
      </c>
      <c r="B33" s="112"/>
      <c r="C33" s="112"/>
      <c r="D33" s="112" t="s">
        <v>173</v>
      </c>
      <c r="E33" s="113">
        <v>21520.75</v>
      </c>
      <c r="F33" s="113">
        <v>16520.75</v>
      </c>
      <c r="G33" s="113">
        <v>5000</v>
      </c>
      <c r="H33" s="113">
        <v>0</v>
      </c>
      <c r="I33" s="113">
        <v>0</v>
      </c>
      <c r="J33" s="113">
        <v>0</v>
      </c>
    </row>
    <row r="34" ht="19.5" customHeight="1" spans="1:10">
      <c r="A34" s="112" t="s">
        <v>174</v>
      </c>
      <c r="B34" s="112"/>
      <c r="C34" s="112"/>
      <c r="D34" s="112" t="s">
        <v>173</v>
      </c>
      <c r="E34" s="113">
        <v>21520.75</v>
      </c>
      <c r="F34" s="113">
        <v>16520.75</v>
      </c>
      <c r="G34" s="113">
        <v>5000</v>
      </c>
      <c r="H34" s="113">
        <v>0</v>
      </c>
      <c r="I34" s="113">
        <v>0</v>
      </c>
      <c r="J34" s="113">
        <v>0</v>
      </c>
    </row>
    <row r="35" ht="19.5" customHeight="1" spans="1:10">
      <c r="A35" s="112" t="s">
        <v>175</v>
      </c>
      <c r="B35" s="112"/>
      <c r="C35" s="112"/>
      <c r="D35" s="112" t="s">
        <v>176</v>
      </c>
      <c r="E35" s="113">
        <v>1296361.16</v>
      </c>
      <c r="F35" s="113">
        <v>543167.52</v>
      </c>
      <c r="G35" s="113">
        <v>753193.64</v>
      </c>
      <c r="H35" s="113">
        <v>0</v>
      </c>
      <c r="I35" s="113">
        <v>0</v>
      </c>
      <c r="J35" s="113">
        <v>0</v>
      </c>
    </row>
    <row r="36" ht="19.5" customHeight="1" spans="1:10">
      <c r="A36" s="112" t="s">
        <v>177</v>
      </c>
      <c r="B36" s="112"/>
      <c r="C36" s="112"/>
      <c r="D36" s="112" t="s">
        <v>178</v>
      </c>
      <c r="E36" s="113">
        <v>926042.93</v>
      </c>
      <c r="F36" s="113">
        <v>172849.29</v>
      </c>
      <c r="G36" s="113">
        <v>753193.64</v>
      </c>
      <c r="H36" s="113">
        <v>0</v>
      </c>
      <c r="I36" s="113">
        <v>0</v>
      </c>
      <c r="J36" s="113">
        <v>0</v>
      </c>
    </row>
    <row r="37" ht="19.5" customHeight="1" spans="1:10">
      <c r="A37" s="112" t="s">
        <v>179</v>
      </c>
      <c r="B37" s="112"/>
      <c r="C37" s="112"/>
      <c r="D37" s="112" t="s">
        <v>180</v>
      </c>
      <c r="E37" s="113">
        <v>926042.93</v>
      </c>
      <c r="F37" s="113">
        <v>172849.29</v>
      </c>
      <c r="G37" s="113">
        <v>753193.64</v>
      </c>
      <c r="H37" s="113">
        <v>0</v>
      </c>
      <c r="I37" s="113">
        <v>0</v>
      </c>
      <c r="J37" s="113">
        <v>0</v>
      </c>
    </row>
    <row r="38" ht="19.5" customHeight="1" spans="1:10">
      <c r="A38" s="112" t="s">
        <v>181</v>
      </c>
      <c r="B38" s="112"/>
      <c r="C38" s="112"/>
      <c r="D38" s="112" t="s">
        <v>182</v>
      </c>
      <c r="E38" s="113">
        <v>370318.23</v>
      </c>
      <c r="F38" s="113">
        <v>370318.23</v>
      </c>
      <c r="G38" s="113">
        <v>0</v>
      </c>
      <c r="H38" s="113">
        <v>0</v>
      </c>
      <c r="I38" s="113">
        <v>0</v>
      </c>
      <c r="J38" s="113">
        <v>0</v>
      </c>
    </row>
    <row r="39" ht="19.5" customHeight="1" spans="1:10">
      <c r="A39" s="112" t="s">
        <v>183</v>
      </c>
      <c r="B39" s="112"/>
      <c r="C39" s="112"/>
      <c r="D39" s="112" t="s">
        <v>184</v>
      </c>
      <c r="E39" s="113">
        <v>362176.01</v>
      </c>
      <c r="F39" s="113">
        <v>362176.01</v>
      </c>
      <c r="G39" s="113">
        <v>0</v>
      </c>
      <c r="H39" s="113">
        <v>0</v>
      </c>
      <c r="I39" s="113">
        <v>0</v>
      </c>
      <c r="J39" s="113">
        <v>0</v>
      </c>
    </row>
    <row r="40" ht="19.5" customHeight="1" spans="1:10">
      <c r="A40" s="112" t="s">
        <v>185</v>
      </c>
      <c r="B40" s="112"/>
      <c r="C40" s="112"/>
      <c r="D40" s="112" t="s">
        <v>186</v>
      </c>
      <c r="E40" s="113">
        <v>8142.22</v>
      </c>
      <c r="F40" s="113">
        <v>8142.22</v>
      </c>
      <c r="G40" s="113">
        <v>0</v>
      </c>
      <c r="H40" s="113">
        <v>0</v>
      </c>
      <c r="I40" s="113">
        <v>0</v>
      </c>
      <c r="J40" s="113">
        <v>0</v>
      </c>
    </row>
    <row r="41" ht="19.5" customHeight="1" spans="1:10">
      <c r="A41" s="112" t="s">
        <v>187</v>
      </c>
      <c r="B41" s="112"/>
      <c r="C41" s="112"/>
      <c r="D41" s="112" t="s">
        <v>188</v>
      </c>
      <c r="E41" s="113">
        <v>60068.43</v>
      </c>
      <c r="F41" s="113">
        <v>0</v>
      </c>
      <c r="G41" s="113">
        <v>60068.43</v>
      </c>
      <c r="H41" s="113">
        <v>0</v>
      </c>
      <c r="I41" s="113">
        <v>0</v>
      </c>
      <c r="J41" s="113">
        <v>0</v>
      </c>
    </row>
    <row r="42" ht="19.5" customHeight="1" spans="1:10">
      <c r="A42" s="112" t="s">
        <v>189</v>
      </c>
      <c r="B42" s="112"/>
      <c r="C42" s="112"/>
      <c r="D42" s="112" t="s">
        <v>190</v>
      </c>
      <c r="E42" s="113">
        <v>60068.43</v>
      </c>
      <c r="F42" s="113">
        <v>0</v>
      </c>
      <c r="G42" s="113">
        <v>60068.43</v>
      </c>
      <c r="H42" s="113">
        <v>0</v>
      </c>
      <c r="I42" s="113">
        <v>0</v>
      </c>
      <c r="J42" s="113">
        <v>0</v>
      </c>
    </row>
    <row r="43" ht="19.5" customHeight="1" spans="1:10">
      <c r="A43" s="112" t="s">
        <v>191</v>
      </c>
      <c r="B43" s="112"/>
      <c r="C43" s="112"/>
      <c r="D43" s="112" t="s">
        <v>192</v>
      </c>
      <c r="E43" s="113">
        <v>60068.43</v>
      </c>
      <c r="F43" s="113">
        <v>0</v>
      </c>
      <c r="G43" s="113">
        <v>60068.43</v>
      </c>
      <c r="H43" s="113">
        <v>0</v>
      </c>
      <c r="I43" s="113">
        <v>0</v>
      </c>
      <c r="J43" s="113">
        <v>0</v>
      </c>
    </row>
    <row r="44" ht="19.5" customHeight="1" spans="1:10">
      <c r="A44" s="112" t="s">
        <v>193</v>
      </c>
      <c r="B44" s="112"/>
      <c r="C44" s="112"/>
      <c r="D44" s="112" t="s">
        <v>194</v>
      </c>
      <c r="E44" s="113">
        <v>60000</v>
      </c>
      <c r="F44" s="113">
        <v>10000</v>
      </c>
      <c r="G44" s="113">
        <v>50000</v>
      </c>
      <c r="H44" s="113">
        <v>0</v>
      </c>
      <c r="I44" s="113">
        <v>0</v>
      </c>
      <c r="J44" s="113">
        <v>0</v>
      </c>
    </row>
    <row r="45" ht="19.5" customHeight="1" spans="1:10">
      <c r="A45" s="112" t="s">
        <v>195</v>
      </c>
      <c r="B45" s="112"/>
      <c r="C45" s="112"/>
      <c r="D45" s="112" t="s">
        <v>196</v>
      </c>
      <c r="E45" s="113">
        <v>50000</v>
      </c>
      <c r="F45" s="113">
        <v>0</v>
      </c>
      <c r="G45" s="113">
        <v>50000</v>
      </c>
      <c r="H45" s="113">
        <v>0</v>
      </c>
      <c r="I45" s="113">
        <v>0</v>
      </c>
      <c r="J45" s="113">
        <v>0</v>
      </c>
    </row>
    <row r="46" ht="19.5" customHeight="1" spans="1:10">
      <c r="A46" s="112" t="s">
        <v>197</v>
      </c>
      <c r="B46" s="112"/>
      <c r="C46" s="112"/>
      <c r="D46" s="112" t="s">
        <v>198</v>
      </c>
      <c r="E46" s="113">
        <v>50000</v>
      </c>
      <c r="F46" s="113">
        <v>0</v>
      </c>
      <c r="G46" s="113">
        <v>50000</v>
      </c>
      <c r="H46" s="113">
        <v>0</v>
      </c>
      <c r="I46" s="113">
        <v>0</v>
      </c>
      <c r="J46" s="113">
        <v>0</v>
      </c>
    </row>
    <row r="47" ht="19.5" customHeight="1" spans="1:10">
      <c r="A47" s="112" t="s">
        <v>199</v>
      </c>
      <c r="B47" s="112"/>
      <c r="C47" s="112"/>
      <c r="D47" s="112" t="s">
        <v>200</v>
      </c>
      <c r="E47" s="113">
        <v>10000</v>
      </c>
      <c r="F47" s="113">
        <v>10000</v>
      </c>
      <c r="G47" s="113">
        <v>0</v>
      </c>
      <c r="H47" s="113">
        <v>0</v>
      </c>
      <c r="I47" s="113">
        <v>0</v>
      </c>
      <c r="J47" s="113">
        <v>0</v>
      </c>
    </row>
    <row r="48" ht="19.5" customHeight="1" spans="1:10">
      <c r="A48" s="112" t="s">
        <v>201</v>
      </c>
      <c r="B48" s="112"/>
      <c r="C48" s="112"/>
      <c r="D48" s="112" t="s">
        <v>200</v>
      </c>
      <c r="E48" s="113">
        <v>10000</v>
      </c>
      <c r="F48" s="113">
        <v>10000</v>
      </c>
      <c r="G48" s="113">
        <v>0</v>
      </c>
      <c r="H48" s="113">
        <v>0</v>
      </c>
      <c r="I48" s="113">
        <v>0</v>
      </c>
      <c r="J48" s="113">
        <v>0</v>
      </c>
    </row>
    <row r="49" ht="19.5" customHeight="1" spans="1:10">
      <c r="A49" s="112" t="s">
        <v>202</v>
      </c>
      <c r="B49" s="112"/>
      <c r="C49" s="112"/>
      <c r="D49" s="112" t="s">
        <v>203</v>
      </c>
      <c r="E49" s="113">
        <v>10175877.29</v>
      </c>
      <c r="F49" s="113">
        <v>2326650.63</v>
      </c>
      <c r="G49" s="113">
        <v>7849226.66</v>
      </c>
      <c r="H49" s="113">
        <v>0</v>
      </c>
      <c r="I49" s="113">
        <v>0</v>
      </c>
      <c r="J49" s="113">
        <v>0</v>
      </c>
    </row>
    <row r="50" ht="19.5" customHeight="1" spans="1:10">
      <c r="A50" s="112" t="s">
        <v>204</v>
      </c>
      <c r="B50" s="112"/>
      <c r="C50" s="112"/>
      <c r="D50" s="112" t="s">
        <v>205</v>
      </c>
      <c r="E50" s="113">
        <v>2334959.17</v>
      </c>
      <c r="F50" s="113">
        <v>1794594.63</v>
      </c>
      <c r="G50" s="113">
        <v>540364.54</v>
      </c>
      <c r="H50" s="113">
        <v>0</v>
      </c>
      <c r="I50" s="113">
        <v>0</v>
      </c>
      <c r="J50" s="113">
        <v>0</v>
      </c>
    </row>
    <row r="51" ht="19.5" customHeight="1" spans="1:10">
      <c r="A51" s="112" t="s">
        <v>206</v>
      </c>
      <c r="B51" s="112"/>
      <c r="C51" s="112"/>
      <c r="D51" s="112" t="s">
        <v>207</v>
      </c>
      <c r="E51" s="113">
        <v>1794594.63</v>
      </c>
      <c r="F51" s="113">
        <v>1794594.63</v>
      </c>
      <c r="G51" s="113">
        <v>0</v>
      </c>
      <c r="H51" s="113">
        <v>0</v>
      </c>
      <c r="I51" s="113">
        <v>0</v>
      </c>
      <c r="J51" s="113">
        <v>0</v>
      </c>
    </row>
    <row r="52" ht="19.5" customHeight="1" spans="1:10">
      <c r="A52" s="112" t="s">
        <v>208</v>
      </c>
      <c r="B52" s="112"/>
      <c r="C52" s="112"/>
      <c r="D52" s="112" t="s">
        <v>209</v>
      </c>
      <c r="E52" s="113">
        <v>186100</v>
      </c>
      <c r="F52" s="113">
        <v>0</v>
      </c>
      <c r="G52" s="113">
        <v>186100</v>
      </c>
      <c r="H52" s="113">
        <v>0</v>
      </c>
      <c r="I52" s="113">
        <v>0</v>
      </c>
      <c r="J52" s="113">
        <v>0</v>
      </c>
    </row>
    <row r="53" ht="19.5" customHeight="1" spans="1:10">
      <c r="A53" s="112" t="s">
        <v>210</v>
      </c>
      <c r="B53" s="112"/>
      <c r="C53" s="112"/>
      <c r="D53" s="112" t="s">
        <v>211</v>
      </c>
      <c r="E53" s="113">
        <v>44264.54</v>
      </c>
      <c r="F53" s="113">
        <v>0</v>
      </c>
      <c r="G53" s="113">
        <v>44264.54</v>
      </c>
      <c r="H53" s="113">
        <v>0</v>
      </c>
      <c r="I53" s="113">
        <v>0</v>
      </c>
      <c r="J53" s="113">
        <v>0</v>
      </c>
    </row>
    <row r="54" ht="19.5" customHeight="1" spans="1:10">
      <c r="A54" s="112" t="s">
        <v>212</v>
      </c>
      <c r="B54" s="112"/>
      <c r="C54" s="112"/>
      <c r="D54" s="112" t="s">
        <v>213</v>
      </c>
      <c r="E54" s="113">
        <v>310000</v>
      </c>
      <c r="F54" s="113">
        <v>0</v>
      </c>
      <c r="G54" s="113">
        <v>310000</v>
      </c>
      <c r="H54" s="113">
        <v>0</v>
      </c>
      <c r="I54" s="113">
        <v>0</v>
      </c>
      <c r="J54" s="113">
        <v>0</v>
      </c>
    </row>
    <row r="55" ht="19.5" customHeight="1" spans="1:10">
      <c r="A55" s="112" t="s">
        <v>214</v>
      </c>
      <c r="B55" s="112"/>
      <c r="C55" s="112"/>
      <c r="D55" s="112" t="s">
        <v>215</v>
      </c>
      <c r="E55" s="113">
        <v>541599</v>
      </c>
      <c r="F55" s="113">
        <v>532056</v>
      </c>
      <c r="G55" s="113">
        <v>9543</v>
      </c>
      <c r="H55" s="113">
        <v>0</v>
      </c>
      <c r="I55" s="113">
        <v>0</v>
      </c>
      <c r="J55" s="113">
        <v>0</v>
      </c>
    </row>
    <row r="56" ht="19.5" customHeight="1" spans="1:10">
      <c r="A56" s="112" t="s">
        <v>216</v>
      </c>
      <c r="B56" s="112"/>
      <c r="C56" s="112"/>
      <c r="D56" s="112" t="s">
        <v>217</v>
      </c>
      <c r="E56" s="113">
        <v>532056</v>
      </c>
      <c r="F56" s="113">
        <v>532056</v>
      </c>
      <c r="G56" s="113">
        <v>0</v>
      </c>
      <c r="H56" s="113">
        <v>0</v>
      </c>
      <c r="I56" s="113">
        <v>0</v>
      </c>
      <c r="J56" s="113">
        <v>0</v>
      </c>
    </row>
    <row r="57" ht="19.5" customHeight="1" spans="1:10">
      <c r="A57" s="112" t="s">
        <v>218</v>
      </c>
      <c r="B57" s="112"/>
      <c r="C57" s="112"/>
      <c r="D57" s="112" t="s">
        <v>219</v>
      </c>
      <c r="E57" s="113">
        <v>9543</v>
      </c>
      <c r="F57" s="113">
        <v>0</v>
      </c>
      <c r="G57" s="113">
        <v>9543</v>
      </c>
      <c r="H57" s="113">
        <v>0</v>
      </c>
      <c r="I57" s="113">
        <v>0</v>
      </c>
      <c r="J57" s="113">
        <v>0</v>
      </c>
    </row>
    <row r="58" ht="19.5" customHeight="1" spans="1:10">
      <c r="A58" s="112" t="s">
        <v>220</v>
      </c>
      <c r="B58" s="112"/>
      <c r="C58" s="112"/>
      <c r="D58" s="112" t="s">
        <v>221</v>
      </c>
      <c r="E58" s="113">
        <v>7004719.12</v>
      </c>
      <c r="F58" s="113">
        <v>0</v>
      </c>
      <c r="G58" s="113">
        <v>7004719.12</v>
      </c>
      <c r="H58" s="113">
        <v>0</v>
      </c>
      <c r="I58" s="113">
        <v>0</v>
      </c>
      <c r="J58" s="113">
        <v>0</v>
      </c>
    </row>
    <row r="59" ht="19.5" customHeight="1" spans="1:10">
      <c r="A59" s="112" t="s">
        <v>222</v>
      </c>
      <c r="B59" s="112"/>
      <c r="C59" s="112"/>
      <c r="D59" s="112" t="s">
        <v>223</v>
      </c>
      <c r="E59" s="113">
        <v>2869468.42</v>
      </c>
      <c r="F59" s="113">
        <v>0</v>
      </c>
      <c r="G59" s="113">
        <v>2869468.42</v>
      </c>
      <c r="H59" s="113">
        <v>0</v>
      </c>
      <c r="I59" s="113">
        <v>0</v>
      </c>
      <c r="J59" s="113">
        <v>0</v>
      </c>
    </row>
    <row r="60" ht="19.5" customHeight="1" spans="1:10">
      <c r="A60" s="112" t="s">
        <v>224</v>
      </c>
      <c r="B60" s="112"/>
      <c r="C60" s="112"/>
      <c r="D60" s="112" t="s">
        <v>225</v>
      </c>
      <c r="E60" s="113">
        <v>4135250.7</v>
      </c>
      <c r="F60" s="113">
        <v>0</v>
      </c>
      <c r="G60" s="113">
        <v>4135250.7</v>
      </c>
      <c r="H60" s="113">
        <v>0</v>
      </c>
      <c r="I60" s="113">
        <v>0</v>
      </c>
      <c r="J60" s="113">
        <v>0</v>
      </c>
    </row>
    <row r="61" ht="19.5" customHeight="1" spans="1:10">
      <c r="A61" s="112" t="s">
        <v>226</v>
      </c>
      <c r="B61" s="112"/>
      <c r="C61" s="112"/>
      <c r="D61" s="112" t="s">
        <v>227</v>
      </c>
      <c r="E61" s="113">
        <v>294600</v>
      </c>
      <c r="F61" s="113">
        <v>0</v>
      </c>
      <c r="G61" s="113">
        <v>294600</v>
      </c>
      <c r="H61" s="113">
        <v>0</v>
      </c>
      <c r="I61" s="113">
        <v>0</v>
      </c>
      <c r="J61" s="113">
        <v>0</v>
      </c>
    </row>
    <row r="62" ht="19.5" customHeight="1" spans="1:10">
      <c r="A62" s="112" t="s">
        <v>228</v>
      </c>
      <c r="B62" s="112"/>
      <c r="C62" s="112"/>
      <c r="D62" s="112" t="s">
        <v>229</v>
      </c>
      <c r="E62" s="113">
        <v>294600</v>
      </c>
      <c r="F62" s="113">
        <v>0</v>
      </c>
      <c r="G62" s="113">
        <v>294600</v>
      </c>
      <c r="H62" s="113">
        <v>0</v>
      </c>
      <c r="I62" s="113">
        <v>0</v>
      </c>
      <c r="J62" s="113">
        <v>0</v>
      </c>
    </row>
    <row r="63" ht="19.5" customHeight="1" spans="1:10">
      <c r="A63" s="112" t="s">
        <v>230</v>
      </c>
      <c r="B63" s="112"/>
      <c r="C63" s="112"/>
      <c r="D63" s="112" t="s">
        <v>231</v>
      </c>
      <c r="E63" s="113">
        <v>40000</v>
      </c>
      <c r="F63" s="113">
        <v>0</v>
      </c>
      <c r="G63" s="113">
        <v>40000</v>
      </c>
      <c r="H63" s="113">
        <v>0</v>
      </c>
      <c r="I63" s="113">
        <v>0</v>
      </c>
      <c r="J63" s="113">
        <v>0</v>
      </c>
    </row>
    <row r="64" ht="19.5" customHeight="1" spans="1:10">
      <c r="A64" s="112" t="s">
        <v>232</v>
      </c>
      <c r="B64" s="112"/>
      <c r="C64" s="112"/>
      <c r="D64" s="112" t="s">
        <v>233</v>
      </c>
      <c r="E64" s="113">
        <v>40000</v>
      </c>
      <c r="F64" s="113">
        <v>0</v>
      </c>
      <c r="G64" s="113">
        <v>40000</v>
      </c>
      <c r="H64" s="113">
        <v>0</v>
      </c>
      <c r="I64" s="113">
        <v>0</v>
      </c>
      <c r="J64" s="113">
        <v>0</v>
      </c>
    </row>
    <row r="65" ht="19.5" customHeight="1" spans="1:10">
      <c r="A65" s="112" t="s">
        <v>234</v>
      </c>
      <c r="B65" s="112"/>
      <c r="C65" s="112"/>
      <c r="D65" s="112" t="s">
        <v>235</v>
      </c>
      <c r="E65" s="113">
        <v>40000</v>
      </c>
      <c r="F65" s="113">
        <v>0</v>
      </c>
      <c r="G65" s="113">
        <v>40000</v>
      </c>
      <c r="H65" s="113">
        <v>0</v>
      </c>
      <c r="I65" s="113">
        <v>0</v>
      </c>
      <c r="J65" s="113">
        <v>0</v>
      </c>
    </row>
    <row r="66" ht="19.5" customHeight="1" spans="1:10">
      <c r="A66" s="112" t="s">
        <v>236</v>
      </c>
      <c r="B66" s="112"/>
      <c r="C66" s="112"/>
      <c r="D66" s="112" t="s">
        <v>237</v>
      </c>
      <c r="E66" s="113">
        <v>323292</v>
      </c>
      <c r="F66" s="113">
        <v>323292</v>
      </c>
      <c r="G66" s="113">
        <v>0</v>
      </c>
      <c r="H66" s="113">
        <v>0</v>
      </c>
      <c r="I66" s="113">
        <v>0</v>
      </c>
      <c r="J66" s="113">
        <v>0</v>
      </c>
    </row>
    <row r="67" ht="19.5" customHeight="1" spans="1:10">
      <c r="A67" s="112" t="s">
        <v>238</v>
      </c>
      <c r="B67" s="112"/>
      <c r="C67" s="112"/>
      <c r="D67" s="112" t="s">
        <v>239</v>
      </c>
      <c r="E67" s="113">
        <v>323292</v>
      </c>
      <c r="F67" s="113">
        <v>323292</v>
      </c>
      <c r="G67" s="113">
        <v>0</v>
      </c>
      <c r="H67" s="113">
        <v>0</v>
      </c>
      <c r="I67" s="113">
        <v>0</v>
      </c>
      <c r="J67" s="113">
        <v>0</v>
      </c>
    </row>
    <row r="68" ht="19.5" customHeight="1" spans="1:10">
      <c r="A68" s="112" t="s">
        <v>240</v>
      </c>
      <c r="B68" s="112"/>
      <c r="C68" s="112"/>
      <c r="D68" s="112" t="s">
        <v>241</v>
      </c>
      <c r="E68" s="113">
        <v>323292</v>
      </c>
      <c r="F68" s="113">
        <v>323292</v>
      </c>
      <c r="G68" s="113">
        <v>0</v>
      </c>
      <c r="H68" s="113">
        <v>0</v>
      </c>
      <c r="I68" s="113">
        <v>0</v>
      </c>
      <c r="J68" s="113">
        <v>0</v>
      </c>
    </row>
    <row r="69" ht="19.5" customHeight="1" spans="1:10">
      <c r="A69" s="112" t="s">
        <v>242</v>
      </c>
      <c r="B69" s="112"/>
      <c r="C69" s="112"/>
      <c r="D69" s="112" t="s">
        <v>243</v>
      </c>
      <c r="E69" s="113">
        <v>80</v>
      </c>
      <c r="F69" s="113">
        <v>0</v>
      </c>
      <c r="G69" s="113">
        <v>80</v>
      </c>
      <c r="H69" s="113">
        <v>0</v>
      </c>
      <c r="I69" s="113">
        <v>0</v>
      </c>
      <c r="J69" s="113">
        <v>0</v>
      </c>
    </row>
    <row r="70" ht="19.5" customHeight="1" spans="1:10">
      <c r="A70" s="112" t="s">
        <v>244</v>
      </c>
      <c r="B70" s="112"/>
      <c r="C70" s="112"/>
      <c r="D70" s="112" t="s">
        <v>245</v>
      </c>
      <c r="E70" s="113">
        <v>80</v>
      </c>
      <c r="F70" s="113">
        <v>0</v>
      </c>
      <c r="G70" s="113">
        <v>80</v>
      </c>
      <c r="H70" s="113">
        <v>0</v>
      </c>
      <c r="I70" s="113">
        <v>0</v>
      </c>
      <c r="J70" s="113">
        <v>0</v>
      </c>
    </row>
    <row r="71" ht="19.5" customHeight="1" spans="1:10">
      <c r="A71" s="112" t="s">
        <v>246</v>
      </c>
      <c r="B71" s="112"/>
      <c r="C71" s="112"/>
      <c r="D71" s="112" t="s">
        <v>247</v>
      </c>
      <c r="E71" s="113">
        <v>80</v>
      </c>
      <c r="F71" s="113">
        <v>0</v>
      </c>
      <c r="G71" s="113">
        <v>80</v>
      </c>
      <c r="H71" s="113">
        <v>0</v>
      </c>
      <c r="I71" s="113">
        <v>0</v>
      </c>
      <c r="J71" s="113">
        <v>0</v>
      </c>
    </row>
    <row r="72" ht="19.5" customHeight="1" spans="1:10">
      <c r="A72" s="112" t="s">
        <v>248</v>
      </c>
      <c r="B72" s="112"/>
      <c r="C72" s="112"/>
      <c r="D72" s="112" t="s">
        <v>249</v>
      </c>
      <c r="E72" s="113">
        <v>442532</v>
      </c>
      <c r="F72" s="113">
        <v>283950</v>
      </c>
      <c r="G72" s="113">
        <v>158582</v>
      </c>
      <c r="H72" s="113">
        <v>0</v>
      </c>
      <c r="I72" s="113">
        <v>0</v>
      </c>
      <c r="J72" s="113">
        <v>0</v>
      </c>
    </row>
    <row r="73" ht="19.5" customHeight="1" spans="1:10">
      <c r="A73" s="112" t="s">
        <v>250</v>
      </c>
      <c r="B73" s="112"/>
      <c r="C73" s="112"/>
      <c r="D73" s="112" t="s">
        <v>251</v>
      </c>
      <c r="E73" s="113">
        <v>283950</v>
      </c>
      <c r="F73" s="113">
        <v>283950</v>
      </c>
      <c r="G73" s="113">
        <v>0</v>
      </c>
      <c r="H73" s="113">
        <v>0</v>
      </c>
      <c r="I73" s="113">
        <v>0</v>
      </c>
      <c r="J73" s="113">
        <v>0</v>
      </c>
    </row>
    <row r="74" ht="19.5" customHeight="1" spans="1:10">
      <c r="A74" s="112" t="s">
        <v>252</v>
      </c>
      <c r="B74" s="112"/>
      <c r="C74" s="112"/>
      <c r="D74" s="112" t="s">
        <v>253</v>
      </c>
      <c r="E74" s="113">
        <v>283950</v>
      </c>
      <c r="F74" s="113">
        <v>283950</v>
      </c>
      <c r="G74" s="113">
        <v>0</v>
      </c>
      <c r="H74" s="113">
        <v>0</v>
      </c>
      <c r="I74" s="113">
        <v>0</v>
      </c>
      <c r="J74" s="113">
        <v>0</v>
      </c>
    </row>
    <row r="75" ht="19.5" customHeight="1" spans="1:10">
      <c r="A75" s="112" t="s">
        <v>254</v>
      </c>
      <c r="B75" s="112"/>
      <c r="C75" s="112"/>
      <c r="D75" s="112" t="s">
        <v>255</v>
      </c>
      <c r="E75" s="113">
        <v>8582</v>
      </c>
      <c r="F75" s="113">
        <v>0</v>
      </c>
      <c r="G75" s="113">
        <v>8582</v>
      </c>
      <c r="H75" s="113">
        <v>0</v>
      </c>
      <c r="I75" s="113">
        <v>0</v>
      </c>
      <c r="J75" s="113">
        <v>0</v>
      </c>
    </row>
    <row r="76" ht="19.5" customHeight="1" spans="1:10">
      <c r="A76" s="112" t="s">
        <v>256</v>
      </c>
      <c r="B76" s="112"/>
      <c r="C76" s="112"/>
      <c r="D76" s="112" t="s">
        <v>257</v>
      </c>
      <c r="E76" s="113">
        <v>8582</v>
      </c>
      <c r="F76" s="113">
        <v>0</v>
      </c>
      <c r="G76" s="113">
        <v>8582</v>
      </c>
      <c r="H76" s="113">
        <v>0</v>
      </c>
      <c r="I76" s="113">
        <v>0</v>
      </c>
      <c r="J76" s="113">
        <v>0</v>
      </c>
    </row>
    <row r="77" ht="19.5" customHeight="1" spans="1:10">
      <c r="A77" s="112" t="s">
        <v>258</v>
      </c>
      <c r="B77" s="112"/>
      <c r="C77" s="112"/>
      <c r="D77" s="112" t="s">
        <v>259</v>
      </c>
      <c r="E77" s="113">
        <v>150000</v>
      </c>
      <c r="F77" s="113">
        <v>0</v>
      </c>
      <c r="G77" s="113">
        <v>150000</v>
      </c>
      <c r="H77" s="113">
        <v>0</v>
      </c>
      <c r="I77" s="113">
        <v>0</v>
      </c>
      <c r="J77" s="113">
        <v>0</v>
      </c>
    </row>
    <row r="78" ht="19.5" customHeight="1" spans="1:10">
      <c r="A78" s="112" t="s">
        <v>260</v>
      </c>
      <c r="B78" s="112"/>
      <c r="C78" s="112"/>
      <c r="D78" s="112" t="s">
        <v>261</v>
      </c>
      <c r="E78" s="113">
        <v>150000</v>
      </c>
      <c r="F78" s="113">
        <v>0</v>
      </c>
      <c r="G78" s="113">
        <v>150000</v>
      </c>
      <c r="H78" s="113">
        <v>0</v>
      </c>
      <c r="I78" s="113">
        <v>0</v>
      </c>
      <c r="J78" s="113">
        <v>0</v>
      </c>
    </row>
    <row r="79" ht="19.5" customHeight="1" spans="1:10">
      <c r="A79" s="112" t="s">
        <v>262</v>
      </c>
      <c r="B79" s="112"/>
      <c r="C79" s="112"/>
      <c r="D79" s="112" t="s">
        <v>263</v>
      </c>
      <c r="E79" s="113">
        <v>2500000</v>
      </c>
      <c r="F79" s="113">
        <v>0</v>
      </c>
      <c r="G79" s="113">
        <v>2500000</v>
      </c>
      <c r="H79" s="113">
        <v>0</v>
      </c>
      <c r="I79" s="113">
        <v>0</v>
      </c>
      <c r="J79" s="113">
        <v>0</v>
      </c>
    </row>
    <row r="80" ht="19.5" customHeight="1" spans="1:10">
      <c r="A80" s="112" t="s">
        <v>264</v>
      </c>
      <c r="B80" s="112"/>
      <c r="C80" s="112"/>
      <c r="D80" s="112" t="s">
        <v>263</v>
      </c>
      <c r="E80" s="113">
        <v>2500000</v>
      </c>
      <c r="F80" s="113">
        <v>0</v>
      </c>
      <c r="G80" s="113">
        <v>2500000</v>
      </c>
      <c r="H80" s="113">
        <v>0</v>
      </c>
      <c r="I80" s="113">
        <v>0</v>
      </c>
      <c r="J80" s="113">
        <v>0</v>
      </c>
    </row>
    <row r="81" ht="19.5" customHeight="1" spans="1:10">
      <c r="A81" s="112" t="s">
        <v>265</v>
      </c>
      <c r="B81" s="112"/>
      <c r="C81" s="112"/>
      <c r="D81" s="112" t="s">
        <v>263</v>
      </c>
      <c r="E81" s="113">
        <v>2500000</v>
      </c>
      <c r="F81" s="113">
        <v>0</v>
      </c>
      <c r="G81" s="113">
        <v>2500000</v>
      </c>
      <c r="H81" s="113">
        <v>0</v>
      </c>
      <c r="I81" s="113">
        <v>0</v>
      </c>
      <c r="J81" s="113">
        <v>0</v>
      </c>
    </row>
    <row r="82" ht="19.5" customHeight="1" spans="1:10">
      <c r="A82" s="112" t="s">
        <v>274</v>
      </c>
      <c r="B82" s="112"/>
      <c r="C82" s="112"/>
      <c r="D82" s="112"/>
      <c r="E82" s="112"/>
      <c r="F82" s="112"/>
      <c r="G82" s="112"/>
      <c r="H82" s="112"/>
      <c r="I82" s="112"/>
      <c r="J82" s="112"/>
    </row>
  </sheetData>
  <mergeCells count="85">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1:C81"/>
    <mergeCell ref="A82:J82"/>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36" activePane="bottomLeft" state="frozen"/>
      <selection/>
      <selection pane="bottomLeft" activeCell="I2" sqref="I2:I3"/>
    </sheetView>
  </sheetViews>
  <sheetFormatPr defaultColWidth="9" defaultRowHeight="13.5"/>
  <cols>
    <col min="1" max="1" width="28.625" style="107" customWidth="1"/>
    <col min="2" max="2" width="4.75833333333333" style="107" customWidth="1"/>
    <col min="3" max="3" width="18.7583333333333" style="107" customWidth="1"/>
    <col min="4" max="4" width="30.5" style="107" customWidth="1"/>
    <col min="5" max="5" width="4.75833333333333" style="107" customWidth="1"/>
    <col min="6" max="9" width="18.7583333333333" style="107" customWidth="1"/>
    <col min="10" max="16384" width="9" style="107"/>
  </cols>
  <sheetData>
    <row r="1" ht="27" spans="1:9">
      <c r="D1" s="117" t="s">
        <v>275</v>
      </c>
    </row>
    <row r="2" ht="14.25" spans="1:9">
      <c r="I2" s="118" t="s">
        <v>276</v>
      </c>
    </row>
    <row r="3" ht="14.25" spans="1:9">
      <c r="A3" s="71" t="s">
        <v>2</v>
      </c>
      <c r="I3" s="118" t="s">
        <v>3</v>
      </c>
    </row>
    <row r="4" ht="19.5" customHeight="1" spans="1:9">
      <c r="A4" s="111" t="s">
        <v>277</v>
      </c>
      <c r="B4" s="111"/>
      <c r="C4" s="111"/>
      <c r="D4" s="111" t="s">
        <v>278</v>
      </c>
      <c r="E4" s="111"/>
      <c r="F4" s="111"/>
      <c r="G4" s="111"/>
      <c r="H4" s="111"/>
      <c r="I4" s="111"/>
    </row>
    <row r="5" ht="19.5" customHeight="1" spans="1:9">
      <c r="A5" s="119" t="s">
        <v>279</v>
      </c>
      <c r="B5" s="119" t="s">
        <v>7</v>
      </c>
      <c r="C5" s="119" t="s">
        <v>280</v>
      </c>
      <c r="D5" s="119" t="s">
        <v>281</v>
      </c>
      <c r="E5" s="119" t="s">
        <v>7</v>
      </c>
      <c r="F5" s="111" t="s">
        <v>128</v>
      </c>
      <c r="G5" s="119" t="s">
        <v>282</v>
      </c>
      <c r="H5" s="119" t="s">
        <v>283</v>
      </c>
      <c r="I5" s="119" t="s">
        <v>284</v>
      </c>
    </row>
    <row r="6" ht="19.5" customHeight="1" spans="1:9">
      <c r="A6" s="119"/>
      <c r="B6" s="119"/>
      <c r="C6" s="119"/>
      <c r="D6" s="119"/>
      <c r="E6" s="119"/>
      <c r="F6" s="111" t="s">
        <v>123</v>
      </c>
      <c r="G6" s="119" t="s">
        <v>282</v>
      </c>
      <c r="H6" s="119"/>
      <c r="I6" s="119"/>
    </row>
    <row r="7" ht="19.5" customHeight="1" spans="1:9">
      <c r="A7" s="111" t="s">
        <v>285</v>
      </c>
      <c r="B7" s="111"/>
      <c r="C7" s="111" t="s">
        <v>11</v>
      </c>
      <c r="D7" s="111" t="s">
        <v>285</v>
      </c>
      <c r="E7" s="111"/>
      <c r="F7" s="111" t="s">
        <v>12</v>
      </c>
      <c r="G7" s="111" t="s">
        <v>20</v>
      </c>
      <c r="H7" s="111" t="s">
        <v>24</v>
      </c>
      <c r="I7" s="111" t="s">
        <v>28</v>
      </c>
    </row>
    <row r="8" ht="19.5" customHeight="1" spans="1:9">
      <c r="A8" s="112" t="s">
        <v>286</v>
      </c>
      <c r="B8" s="111" t="s">
        <v>11</v>
      </c>
      <c r="C8" s="113">
        <v>19596607.6</v>
      </c>
      <c r="D8" s="112" t="s">
        <v>14</v>
      </c>
      <c r="E8" s="111" t="s">
        <v>22</v>
      </c>
      <c r="F8" s="113">
        <v>3971763.16</v>
      </c>
      <c r="G8" s="113">
        <v>3971763.16</v>
      </c>
      <c r="H8" s="113">
        <v>0</v>
      </c>
      <c r="I8" s="113">
        <v>0</v>
      </c>
    </row>
    <row r="9" ht="19.5" customHeight="1" spans="1:9">
      <c r="A9" s="112" t="s">
        <v>287</v>
      </c>
      <c r="B9" s="111" t="s">
        <v>12</v>
      </c>
      <c r="C9" s="113">
        <v>0</v>
      </c>
      <c r="D9" s="112" t="s">
        <v>17</v>
      </c>
      <c r="E9" s="111" t="s">
        <v>26</v>
      </c>
      <c r="F9" s="113">
        <v>0</v>
      </c>
      <c r="G9" s="113">
        <v>0</v>
      </c>
      <c r="H9" s="113">
        <v>0</v>
      </c>
      <c r="I9" s="113">
        <v>0</v>
      </c>
    </row>
    <row r="10" ht="19.5" customHeight="1" spans="1:9">
      <c r="A10" s="112" t="s">
        <v>288</v>
      </c>
      <c r="B10" s="111" t="s">
        <v>20</v>
      </c>
      <c r="C10" s="113">
        <v>80</v>
      </c>
      <c r="D10" s="112" t="s">
        <v>21</v>
      </c>
      <c r="E10" s="111" t="s">
        <v>30</v>
      </c>
      <c r="F10" s="113">
        <v>0</v>
      </c>
      <c r="G10" s="113">
        <v>0</v>
      </c>
      <c r="H10" s="113">
        <v>0</v>
      </c>
      <c r="I10" s="113">
        <v>0</v>
      </c>
    </row>
    <row r="11" ht="19.5" customHeight="1" spans="1:9">
      <c r="A11" s="112"/>
      <c r="B11" s="111" t="s">
        <v>24</v>
      </c>
      <c r="C11" s="121"/>
      <c r="D11" s="112" t="s">
        <v>25</v>
      </c>
      <c r="E11" s="111" t="s">
        <v>34</v>
      </c>
      <c r="F11" s="113">
        <v>434282.5</v>
      </c>
      <c r="G11" s="113">
        <v>434282.5</v>
      </c>
      <c r="H11" s="113">
        <v>0</v>
      </c>
      <c r="I11" s="113">
        <v>0</v>
      </c>
    </row>
    <row r="12" ht="19.5" customHeight="1" spans="1:9">
      <c r="A12" s="112"/>
      <c r="B12" s="111" t="s">
        <v>28</v>
      </c>
      <c r="C12" s="121"/>
      <c r="D12" s="112" t="s">
        <v>29</v>
      </c>
      <c r="E12" s="111" t="s">
        <v>38</v>
      </c>
      <c r="F12" s="113">
        <v>0</v>
      </c>
      <c r="G12" s="113">
        <v>0</v>
      </c>
      <c r="H12" s="113">
        <v>0</v>
      </c>
      <c r="I12" s="113">
        <v>0</v>
      </c>
    </row>
    <row r="13" ht="19.5" customHeight="1" spans="1:9">
      <c r="A13" s="112"/>
      <c r="B13" s="111" t="s">
        <v>32</v>
      </c>
      <c r="C13" s="121"/>
      <c r="D13" s="112" t="s">
        <v>33</v>
      </c>
      <c r="E13" s="111" t="s">
        <v>42</v>
      </c>
      <c r="F13" s="113">
        <v>0</v>
      </c>
      <c r="G13" s="113">
        <v>0</v>
      </c>
      <c r="H13" s="113">
        <v>0</v>
      </c>
      <c r="I13" s="113">
        <v>0</v>
      </c>
    </row>
    <row r="14" ht="19.5" customHeight="1" spans="1:9">
      <c r="A14" s="112"/>
      <c r="B14" s="111" t="s">
        <v>36</v>
      </c>
      <c r="C14" s="121"/>
      <c r="D14" s="112" t="s">
        <v>37</v>
      </c>
      <c r="E14" s="111" t="s">
        <v>45</v>
      </c>
      <c r="F14" s="113">
        <v>30000</v>
      </c>
      <c r="G14" s="113">
        <v>30000</v>
      </c>
      <c r="H14" s="113">
        <v>0</v>
      </c>
      <c r="I14" s="113">
        <v>0</v>
      </c>
    </row>
    <row r="15" ht="19.5" customHeight="1" spans="1:9">
      <c r="A15" s="112"/>
      <c r="B15" s="111" t="s">
        <v>40</v>
      </c>
      <c r="C15" s="121"/>
      <c r="D15" s="112" t="s">
        <v>41</v>
      </c>
      <c r="E15" s="111" t="s">
        <v>48</v>
      </c>
      <c r="F15" s="113">
        <v>913931.06</v>
      </c>
      <c r="G15" s="113">
        <v>913931.06</v>
      </c>
      <c r="H15" s="113">
        <v>0</v>
      </c>
      <c r="I15" s="113">
        <v>0</v>
      </c>
    </row>
    <row r="16" ht="19.5" customHeight="1" spans="1:9">
      <c r="A16" s="112"/>
      <c r="B16" s="111" t="s">
        <v>43</v>
      </c>
      <c r="C16" s="121"/>
      <c r="D16" s="112" t="s">
        <v>44</v>
      </c>
      <c r="E16" s="111" t="s">
        <v>51</v>
      </c>
      <c r="F16" s="113">
        <v>1296361.16</v>
      </c>
      <c r="G16" s="113">
        <v>1296361.16</v>
      </c>
      <c r="H16" s="113">
        <v>0</v>
      </c>
      <c r="I16" s="113">
        <v>0</v>
      </c>
    </row>
    <row r="17" ht="19.5" customHeight="1" spans="1:9">
      <c r="A17" s="112"/>
      <c r="B17" s="111" t="s">
        <v>46</v>
      </c>
      <c r="C17" s="121"/>
      <c r="D17" s="112" t="s">
        <v>47</v>
      </c>
      <c r="E17" s="111" t="s">
        <v>54</v>
      </c>
      <c r="F17" s="113">
        <v>60068.43</v>
      </c>
      <c r="G17" s="113">
        <v>60068.43</v>
      </c>
      <c r="H17" s="113">
        <v>0</v>
      </c>
      <c r="I17" s="113">
        <v>0</v>
      </c>
    </row>
    <row r="18" ht="19.5" customHeight="1" spans="1:9">
      <c r="A18" s="112"/>
      <c r="B18" s="111" t="s">
        <v>49</v>
      </c>
      <c r="C18" s="121"/>
      <c r="D18" s="112" t="s">
        <v>50</v>
      </c>
      <c r="E18" s="111" t="s">
        <v>57</v>
      </c>
      <c r="F18" s="113">
        <v>60000</v>
      </c>
      <c r="G18" s="113">
        <v>60000</v>
      </c>
      <c r="H18" s="113">
        <v>0</v>
      </c>
      <c r="I18" s="113">
        <v>0</v>
      </c>
    </row>
    <row r="19" ht="19.5" customHeight="1" spans="1:9">
      <c r="A19" s="112"/>
      <c r="B19" s="111" t="s">
        <v>52</v>
      </c>
      <c r="C19" s="121"/>
      <c r="D19" s="112" t="s">
        <v>53</v>
      </c>
      <c r="E19" s="111" t="s">
        <v>60</v>
      </c>
      <c r="F19" s="113">
        <v>9524377.29</v>
      </c>
      <c r="G19" s="113">
        <v>9524377.29</v>
      </c>
      <c r="H19" s="113">
        <v>0</v>
      </c>
      <c r="I19" s="113">
        <v>0</v>
      </c>
    </row>
    <row r="20" ht="19.5" customHeight="1" spans="1:9">
      <c r="A20" s="112"/>
      <c r="B20" s="111" t="s">
        <v>55</v>
      </c>
      <c r="C20" s="121"/>
      <c r="D20" s="112" t="s">
        <v>56</v>
      </c>
      <c r="E20" s="111" t="s">
        <v>63</v>
      </c>
      <c r="F20" s="113">
        <v>40000</v>
      </c>
      <c r="G20" s="113">
        <v>40000</v>
      </c>
      <c r="H20" s="113">
        <v>0</v>
      </c>
      <c r="I20" s="113">
        <v>0</v>
      </c>
    </row>
    <row r="21" ht="19.5" customHeight="1" spans="1:9">
      <c r="A21" s="112"/>
      <c r="B21" s="111" t="s">
        <v>58</v>
      </c>
      <c r="C21" s="121"/>
      <c r="D21" s="112" t="s">
        <v>59</v>
      </c>
      <c r="E21" s="111" t="s">
        <v>66</v>
      </c>
      <c r="F21" s="113">
        <v>0</v>
      </c>
      <c r="G21" s="113">
        <v>0</v>
      </c>
      <c r="H21" s="113">
        <v>0</v>
      </c>
      <c r="I21" s="113">
        <v>0</v>
      </c>
    </row>
    <row r="22" ht="19.5" customHeight="1" spans="1:9">
      <c r="A22" s="112"/>
      <c r="B22" s="111" t="s">
        <v>61</v>
      </c>
      <c r="C22" s="121"/>
      <c r="D22" s="112" t="s">
        <v>62</v>
      </c>
      <c r="E22" s="111" t="s">
        <v>69</v>
      </c>
      <c r="F22" s="113">
        <v>0</v>
      </c>
      <c r="G22" s="113">
        <v>0</v>
      </c>
      <c r="H22" s="113">
        <v>0</v>
      </c>
      <c r="I22" s="113">
        <v>0</v>
      </c>
    </row>
    <row r="23" ht="19.5" customHeight="1" spans="1:9">
      <c r="A23" s="112"/>
      <c r="B23" s="111" t="s">
        <v>64</v>
      </c>
      <c r="C23" s="121"/>
      <c r="D23" s="112" t="s">
        <v>65</v>
      </c>
      <c r="E23" s="111" t="s">
        <v>72</v>
      </c>
      <c r="F23" s="113">
        <v>0</v>
      </c>
      <c r="G23" s="113">
        <v>0</v>
      </c>
      <c r="H23" s="113">
        <v>0</v>
      </c>
      <c r="I23" s="113">
        <v>0</v>
      </c>
    </row>
    <row r="24" ht="19.5" customHeight="1" spans="1:9">
      <c r="A24" s="112"/>
      <c r="B24" s="111" t="s">
        <v>67</v>
      </c>
      <c r="C24" s="121"/>
      <c r="D24" s="112" t="s">
        <v>68</v>
      </c>
      <c r="E24" s="111" t="s">
        <v>75</v>
      </c>
      <c r="F24" s="113">
        <v>0</v>
      </c>
      <c r="G24" s="113">
        <v>0</v>
      </c>
      <c r="H24" s="113">
        <v>0</v>
      </c>
      <c r="I24" s="113">
        <v>0</v>
      </c>
    </row>
    <row r="25" ht="19.5" customHeight="1" spans="1:9">
      <c r="A25" s="112"/>
      <c r="B25" s="111" t="s">
        <v>70</v>
      </c>
      <c r="C25" s="121"/>
      <c r="D25" s="112" t="s">
        <v>71</v>
      </c>
      <c r="E25" s="111" t="s">
        <v>78</v>
      </c>
      <c r="F25" s="113">
        <v>0</v>
      </c>
      <c r="G25" s="113">
        <v>0</v>
      </c>
      <c r="H25" s="113">
        <v>0</v>
      </c>
      <c r="I25" s="113">
        <v>0</v>
      </c>
    </row>
    <row r="26" ht="19.5" customHeight="1" spans="1:9">
      <c r="A26" s="112"/>
      <c r="B26" s="111" t="s">
        <v>73</v>
      </c>
      <c r="C26" s="121"/>
      <c r="D26" s="112" t="s">
        <v>74</v>
      </c>
      <c r="E26" s="111" t="s">
        <v>81</v>
      </c>
      <c r="F26" s="113">
        <v>323292</v>
      </c>
      <c r="G26" s="113">
        <v>323292</v>
      </c>
      <c r="H26" s="113">
        <v>0</v>
      </c>
      <c r="I26" s="113">
        <v>0</v>
      </c>
    </row>
    <row r="27" ht="19.5" customHeight="1" spans="1:9">
      <c r="A27" s="112"/>
      <c r="B27" s="111" t="s">
        <v>76</v>
      </c>
      <c r="C27" s="121"/>
      <c r="D27" s="112" t="s">
        <v>77</v>
      </c>
      <c r="E27" s="111" t="s">
        <v>84</v>
      </c>
      <c r="F27" s="113">
        <v>0</v>
      </c>
      <c r="G27" s="113">
        <v>0</v>
      </c>
      <c r="H27" s="113">
        <v>0</v>
      </c>
      <c r="I27" s="113">
        <v>0</v>
      </c>
    </row>
    <row r="28" ht="19.5" customHeight="1" spans="1:9">
      <c r="A28" s="112"/>
      <c r="B28" s="111" t="s">
        <v>79</v>
      </c>
      <c r="C28" s="121"/>
      <c r="D28" s="112" t="s">
        <v>80</v>
      </c>
      <c r="E28" s="111" t="s">
        <v>87</v>
      </c>
      <c r="F28" s="113">
        <v>80</v>
      </c>
      <c r="G28" s="113">
        <v>0</v>
      </c>
      <c r="H28" s="113">
        <v>0</v>
      </c>
      <c r="I28" s="113">
        <v>80</v>
      </c>
    </row>
    <row r="29" ht="19.5" customHeight="1" spans="1:9">
      <c r="A29" s="112"/>
      <c r="B29" s="111" t="s">
        <v>82</v>
      </c>
      <c r="C29" s="121"/>
      <c r="D29" s="112" t="s">
        <v>83</v>
      </c>
      <c r="E29" s="111" t="s">
        <v>90</v>
      </c>
      <c r="F29" s="113">
        <v>442532</v>
      </c>
      <c r="G29" s="113">
        <v>442532</v>
      </c>
      <c r="H29" s="113">
        <v>0</v>
      </c>
      <c r="I29" s="113">
        <v>0</v>
      </c>
    </row>
    <row r="30" ht="19.5" customHeight="1" spans="1:9">
      <c r="A30" s="112"/>
      <c r="B30" s="111" t="s">
        <v>85</v>
      </c>
      <c r="C30" s="121"/>
      <c r="D30" s="112" t="s">
        <v>86</v>
      </c>
      <c r="E30" s="111" t="s">
        <v>93</v>
      </c>
      <c r="F30" s="113">
        <v>2500000</v>
      </c>
      <c r="G30" s="113">
        <v>2500000</v>
      </c>
      <c r="H30" s="113">
        <v>0</v>
      </c>
      <c r="I30" s="113">
        <v>0</v>
      </c>
    </row>
    <row r="31" ht="19.5" customHeight="1" spans="1:9">
      <c r="A31" s="112"/>
      <c r="B31" s="111" t="s">
        <v>88</v>
      </c>
      <c r="C31" s="121"/>
      <c r="D31" s="112" t="s">
        <v>89</v>
      </c>
      <c r="E31" s="111" t="s">
        <v>96</v>
      </c>
      <c r="F31" s="113">
        <v>0</v>
      </c>
      <c r="G31" s="113">
        <v>0</v>
      </c>
      <c r="H31" s="113">
        <v>0</v>
      </c>
      <c r="I31" s="113">
        <v>0</v>
      </c>
    </row>
    <row r="32" ht="19.5" customHeight="1" spans="1:9">
      <c r="A32" s="112"/>
      <c r="B32" s="111" t="s">
        <v>91</v>
      </c>
      <c r="C32" s="121"/>
      <c r="D32" s="112" t="s">
        <v>92</v>
      </c>
      <c r="E32" s="111" t="s">
        <v>100</v>
      </c>
      <c r="F32" s="113">
        <v>0</v>
      </c>
      <c r="G32" s="113">
        <v>0</v>
      </c>
      <c r="H32" s="113">
        <v>0</v>
      </c>
      <c r="I32" s="113">
        <v>0</v>
      </c>
    </row>
    <row r="33" ht="19.5" customHeight="1" spans="1:9">
      <c r="A33" s="112"/>
      <c r="B33" s="111" t="s">
        <v>94</v>
      </c>
      <c r="C33" s="121"/>
      <c r="D33" s="112" t="s">
        <v>95</v>
      </c>
      <c r="E33" s="111" t="s">
        <v>104</v>
      </c>
      <c r="F33" s="113">
        <v>0</v>
      </c>
      <c r="G33" s="113">
        <v>0</v>
      </c>
      <c r="H33" s="113">
        <v>0</v>
      </c>
      <c r="I33" s="113">
        <v>0</v>
      </c>
    </row>
    <row r="34" ht="19.5" customHeight="1" spans="1:9">
      <c r="A34" s="111" t="s">
        <v>97</v>
      </c>
      <c r="B34" s="111" t="s">
        <v>98</v>
      </c>
      <c r="C34" s="113">
        <v>19596687.6</v>
      </c>
      <c r="D34" s="111" t="s">
        <v>99</v>
      </c>
      <c r="E34" s="111" t="s">
        <v>108</v>
      </c>
      <c r="F34" s="113">
        <v>19596687.6</v>
      </c>
      <c r="G34" s="113">
        <v>19596607.6</v>
      </c>
      <c r="H34" s="113">
        <v>0</v>
      </c>
      <c r="I34" s="113">
        <v>80</v>
      </c>
    </row>
    <row r="35" ht="19.5" customHeight="1" spans="1:9">
      <c r="A35" s="112" t="s">
        <v>289</v>
      </c>
      <c r="B35" s="111" t="s">
        <v>102</v>
      </c>
      <c r="C35" s="113">
        <v>0</v>
      </c>
      <c r="D35" s="112" t="s">
        <v>290</v>
      </c>
      <c r="E35" s="111" t="s">
        <v>111</v>
      </c>
      <c r="F35" s="113">
        <v>0</v>
      </c>
      <c r="G35" s="113">
        <v>0</v>
      </c>
      <c r="H35" s="113">
        <v>0</v>
      </c>
      <c r="I35" s="113">
        <v>0</v>
      </c>
    </row>
    <row r="36" ht="19.5" customHeight="1" spans="1:9">
      <c r="A36" s="112" t="s">
        <v>286</v>
      </c>
      <c r="B36" s="111" t="s">
        <v>106</v>
      </c>
      <c r="C36" s="113">
        <v>0</v>
      </c>
      <c r="D36" s="112"/>
      <c r="E36" s="111" t="s">
        <v>291</v>
      </c>
      <c r="F36" s="121"/>
      <c r="G36" s="121"/>
      <c r="H36" s="121"/>
      <c r="I36" s="121"/>
    </row>
    <row r="37" ht="19.5" customHeight="1" spans="1:9">
      <c r="A37" s="112" t="s">
        <v>287</v>
      </c>
      <c r="B37" s="111" t="s">
        <v>110</v>
      </c>
      <c r="C37" s="113">
        <v>0</v>
      </c>
      <c r="D37" s="111"/>
      <c r="E37" s="111" t="s">
        <v>292</v>
      </c>
      <c r="F37" s="121"/>
      <c r="G37" s="121"/>
      <c r="H37" s="121"/>
      <c r="I37" s="121"/>
    </row>
    <row r="38" ht="19.5" customHeight="1" spans="1:9">
      <c r="A38" s="112" t="s">
        <v>288</v>
      </c>
      <c r="B38" s="111" t="s">
        <v>15</v>
      </c>
      <c r="C38" s="113">
        <v>0</v>
      </c>
      <c r="D38" s="112"/>
      <c r="E38" s="111" t="s">
        <v>293</v>
      </c>
      <c r="F38" s="121"/>
      <c r="G38" s="121"/>
      <c r="H38" s="121"/>
      <c r="I38" s="121"/>
    </row>
    <row r="39" ht="19.5" customHeight="1" spans="1:9">
      <c r="A39" s="111" t="s">
        <v>109</v>
      </c>
      <c r="B39" s="111" t="s">
        <v>18</v>
      </c>
      <c r="C39" s="113">
        <v>19596687.6</v>
      </c>
      <c r="D39" s="111" t="s">
        <v>109</v>
      </c>
      <c r="E39" s="111" t="s">
        <v>294</v>
      </c>
      <c r="F39" s="113">
        <v>19596687.6</v>
      </c>
      <c r="G39" s="113">
        <v>19596607.6</v>
      </c>
      <c r="H39" s="113">
        <v>0</v>
      </c>
      <c r="I39" s="113">
        <v>80</v>
      </c>
    </row>
    <row r="40" ht="19.5" customHeight="1" spans="1:9">
      <c r="A40" s="112" t="s">
        <v>295</v>
      </c>
      <c r="B40" s="112"/>
      <c r="C40" s="112"/>
      <c r="D40" s="112"/>
      <c r="E40" s="112"/>
      <c r="F40" s="112"/>
      <c r="G40" s="112"/>
      <c r="H40" s="112"/>
      <c r="I40" s="112"/>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79"/>
  <sheetViews>
    <sheetView workbookViewId="0">
      <pane xSplit="4" ySplit="9" topLeftCell="O64" activePane="bottomRight" state="frozen"/>
      <selection/>
      <selection pane="topRight"/>
      <selection pane="bottomLeft"/>
      <selection pane="bottomRight" activeCell="T1" sqref="T1:U2"/>
    </sheetView>
  </sheetViews>
  <sheetFormatPr defaultColWidth="9" defaultRowHeight="13.5"/>
  <cols>
    <col min="1" max="3" width="2.75833333333333" style="107" customWidth="1"/>
    <col min="4" max="4" width="26.2583333333333" style="107" customWidth="1"/>
    <col min="5" max="8" width="14" style="107" customWidth="1"/>
    <col min="9" max="10" width="15" style="107" customWidth="1"/>
    <col min="11" max="11" width="14" style="107" customWidth="1"/>
    <col min="12" max="13" width="15" style="107" customWidth="1"/>
    <col min="14" max="17" width="14" style="107" customWidth="1"/>
    <col min="18" max="18" width="15" style="107" customWidth="1"/>
    <col min="19" max="20" width="14" style="107" customWidth="1"/>
    <col min="21" max="16384" width="9" style="107"/>
  </cols>
  <sheetData>
    <row r="1" ht="27" spans="1:20">
      <c r="K1" s="117" t="s">
        <v>296</v>
      </c>
      <c r="S1" s="125"/>
      <c r="T1" s="125"/>
    </row>
    <row r="2" ht="14.25" spans="1:20">
      <c r="S2" s="125"/>
      <c r="T2" s="118" t="s">
        <v>297</v>
      </c>
    </row>
    <row r="3" ht="14.25" spans="1:20">
      <c r="A3" s="71" t="s">
        <v>2</v>
      </c>
      <c r="T3" s="118" t="s">
        <v>3</v>
      </c>
    </row>
    <row r="4" ht="19.5" customHeight="1" spans="1:20">
      <c r="A4" s="119" t="s">
        <v>6</v>
      </c>
      <c r="B4" s="119"/>
      <c r="C4" s="119"/>
      <c r="D4" s="119"/>
      <c r="E4" s="119" t="s">
        <v>105</v>
      </c>
      <c r="F4" s="119"/>
      <c r="G4" s="119"/>
      <c r="H4" s="119" t="s">
        <v>298</v>
      </c>
      <c r="I4" s="119"/>
      <c r="J4" s="119"/>
      <c r="K4" s="119" t="s">
        <v>299</v>
      </c>
      <c r="L4" s="119"/>
      <c r="M4" s="119"/>
      <c r="N4" s="119"/>
      <c r="O4" s="119"/>
      <c r="P4" s="119" t="s">
        <v>107</v>
      </c>
      <c r="Q4" s="119"/>
      <c r="R4" s="119"/>
      <c r="S4" s="119"/>
      <c r="T4" s="119"/>
    </row>
    <row r="5" ht="19.5" customHeight="1" spans="1:20">
      <c r="A5" s="119" t="s">
        <v>121</v>
      </c>
      <c r="B5" s="119"/>
      <c r="C5" s="119"/>
      <c r="D5" s="119" t="s">
        <v>122</v>
      </c>
      <c r="E5" s="119" t="s">
        <v>128</v>
      </c>
      <c r="F5" s="119" t="s">
        <v>300</v>
      </c>
      <c r="G5" s="119" t="s">
        <v>301</v>
      </c>
      <c r="H5" s="119" t="s">
        <v>128</v>
      </c>
      <c r="I5" s="119" t="s">
        <v>269</v>
      </c>
      <c r="J5" s="119" t="s">
        <v>270</v>
      </c>
      <c r="K5" s="119" t="s">
        <v>128</v>
      </c>
      <c r="L5" s="119" t="s">
        <v>269</v>
      </c>
      <c r="M5" s="119"/>
      <c r="N5" s="119" t="s">
        <v>269</v>
      </c>
      <c r="O5" s="119" t="s">
        <v>270</v>
      </c>
      <c r="P5" s="119" t="s">
        <v>128</v>
      </c>
      <c r="Q5" s="119" t="s">
        <v>300</v>
      </c>
      <c r="R5" s="119" t="s">
        <v>301</v>
      </c>
      <c r="S5" s="119" t="s">
        <v>301</v>
      </c>
      <c r="T5" s="119"/>
    </row>
    <row r="6" ht="19.5" customHeight="1" spans="1:20">
      <c r="A6" s="119"/>
      <c r="B6" s="119"/>
      <c r="C6" s="119"/>
      <c r="D6" s="119"/>
      <c r="E6" s="119"/>
      <c r="F6" s="119"/>
      <c r="G6" s="119" t="s">
        <v>123</v>
      </c>
      <c r="H6" s="119"/>
      <c r="I6" s="119" t="s">
        <v>302</v>
      </c>
      <c r="J6" s="119" t="s">
        <v>123</v>
      </c>
      <c r="K6" s="119"/>
      <c r="L6" s="119" t="s">
        <v>123</v>
      </c>
      <c r="M6" s="119" t="s">
        <v>303</v>
      </c>
      <c r="N6" s="119" t="s">
        <v>302</v>
      </c>
      <c r="O6" s="119" t="s">
        <v>123</v>
      </c>
      <c r="P6" s="119"/>
      <c r="Q6" s="119"/>
      <c r="R6" s="119" t="s">
        <v>123</v>
      </c>
      <c r="S6" s="119" t="s">
        <v>304</v>
      </c>
      <c r="T6" s="119" t="s">
        <v>305</v>
      </c>
    </row>
    <row r="7" ht="19.5" customHeight="1" spans="1:20">
      <c r="A7" s="119"/>
      <c r="B7" s="119"/>
      <c r="C7" s="119"/>
      <c r="D7" s="119"/>
      <c r="E7" s="119"/>
      <c r="F7" s="119"/>
      <c r="G7" s="119"/>
      <c r="H7" s="119"/>
      <c r="I7" s="119"/>
      <c r="J7" s="119"/>
      <c r="K7" s="119"/>
      <c r="L7" s="119"/>
      <c r="M7" s="119"/>
      <c r="N7" s="119"/>
      <c r="O7" s="119"/>
      <c r="P7" s="119"/>
      <c r="Q7" s="119"/>
      <c r="R7" s="119"/>
      <c r="S7" s="119"/>
      <c r="T7" s="119"/>
    </row>
    <row r="8" ht="19.5" customHeight="1" spans="1:20">
      <c r="A8" s="119" t="s">
        <v>125</v>
      </c>
      <c r="B8" s="119" t="s">
        <v>126</v>
      </c>
      <c r="C8" s="119" t="s">
        <v>127</v>
      </c>
      <c r="D8" s="119" t="s">
        <v>10</v>
      </c>
      <c r="E8" s="111" t="s">
        <v>11</v>
      </c>
      <c r="F8" s="111" t="s">
        <v>12</v>
      </c>
      <c r="G8" s="111" t="s">
        <v>20</v>
      </c>
      <c r="H8" s="111" t="s">
        <v>24</v>
      </c>
      <c r="I8" s="111" t="s">
        <v>28</v>
      </c>
      <c r="J8" s="111" t="s">
        <v>32</v>
      </c>
      <c r="K8" s="111" t="s">
        <v>36</v>
      </c>
      <c r="L8" s="111" t="s">
        <v>40</v>
      </c>
      <c r="M8" s="111" t="s">
        <v>43</v>
      </c>
      <c r="N8" s="111" t="s">
        <v>46</v>
      </c>
      <c r="O8" s="111" t="s">
        <v>49</v>
      </c>
      <c r="P8" s="111" t="s">
        <v>52</v>
      </c>
      <c r="Q8" s="111" t="s">
        <v>55</v>
      </c>
      <c r="R8" s="111" t="s">
        <v>58</v>
      </c>
      <c r="S8" s="111" t="s">
        <v>61</v>
      </c>
      <c r="T8" s="111" t="s">
        <v>64</v>
      </c>
    </row>
    <row r="9" ht="19.5" customHeight="1" spans="1:20">
      <c r="A9" s="119"/>
      <c r="B9" s="119"/>
      <c r="C9" s="119"/>
      <c r="D9" s="119" t="s">
        <v>128</v>
      </c>
      <c r="E9" s="113">
        <v>0</v>
      </c>
      <c r="F9" s="113">
        <v>0</v>
      </c>
      <c r="G9" s="113">
        <v>0</v>
      </c>
      <c r="H9" s="113">
        <v>19596607.6</v>
      </c>
      <c r="I9" s="113">
        <v>7603299.47</v>
      </c>
      <c r="J9" s="113">
        <v>11993308.13</v>
      </c>
      <c r="K9" s="113">
        <v>19596607.6</v>
      </c>
      <c r="L9" s="113">
        <v>7603299.47</v>
      </c>
      <c r="M9" s="113">
        <v>6677274.29</v>
      </c>
      <c r="N9" s="113">
        <v>926025.18</v>
      </c>
      <c r="O9" s="113">
        <v>11993308.13</v>
      </c>
      <c r="P9" s="113">
        <v>0</v>
      </c>
      <c r="Q9" s="113">
        <v>0</v>
      </c>
      <c r="R9" s="113">
        <v>0</v>
      </c>
      <c r="S9" s="113">
        <v>0</v>
      </c>
      <c r="T9" s="113">
        <v>0</v>
      </c>
    </row>
    <row r="10" ht="19.5" customHeight="1" spans="1:20">
      <c r="A10" s="112" t="s">
        <v>129</v>
      </c>
      <c r="B10" s="112"/>
      <c r="C10" s="112"/>
      <c r="D10" s="112" t="s">
        <v>130</v>
      </c>
      <c r="E10" s="113">
        <v>0</v>
      </c>
      <c r="F10" s="113">
        <v>0</v>
      </c>
      <c r="G10" s="113">
        <v>0</v>
      </c>
      <c r="H10" s="113">
        <v>3971763.16</v>
      </c>
      <c r="I10" s="113">
        <v>3236788.26</v>
      </c>
      <c r="J10" s="113">
        <v>734974.9</v>
      </c>
      <c r="K10" s="113">
        <v>3971763.16</v>
      </c>
      <c r="L10" s="113">
        <v>3236788.26</v>
      </c>
      <c r="M10" s="113">
        <v>2924405</v>
      </c>
      <c r="N10" s="113">
        <v>312383.26</v>
      </c>
      <c r="O10" s="113">
        <v>734974.9</v>
      </c>
      <c r="P10" s="113">
        <v>0</v>
      </c>
      <c r="Q10" s="113">
        <v>0</v>
      </c>
      <c r="R10" s="113">
        <v>0</v>
      </c>
      <c r="S10" s="113">
        <v>0</v>
      </c>
      <c r="T10" s="113">
        <v>0</v>
      </c>
    </row>
    <row r="11" ht="19.5" customHeight="1" spans="1:20">
      <c r="A11" s="112" t="s">
        <v>131</v>
      </c>
      <c r="B11" s="112"/>
      <c r="C11" s="112"/>
      <c r="D11" s="112" t="s">
        <v>132</v>
      </c>
      <c r="E11" s="113">
        <v>0</v>
      </c>
      <c r="F11" s="113">
        <v>0</v>
      </c>
      <c r="G11" s="113">
        <v>0</v>
      </c>
      <c r="H11" s="113">
        <v>3601532</v>
      </c>
      <c r="I11" s="113">
        <v>2887217.1</v>
      </c>
      <c r="J11" s="113">
        <v>714314.9</v>
      </c>
      <c r="K11" s="113">
        <v>3601532</v>
      </c>
      <c r="L11" s="113">
        <v>2887217.1</v>
      </c>
      <c r="M11" s="113">
        <v>2607294</v>
      </c>
      <c r="N11" s="113">
        <v>279923.1</v>
      </c>
      <c r="O11" s="113">
        <v>714314.9</v>
      </c>
      <c r="P11" s="113">
        <v>0</v>
      </c>
      <c r="Q11" s="113">
        <v>0</v>
      </c>
      <c r="R11" s="113">
        <v>0</v>
      </c>
      <c r="S11" s="113">
        <v>0</v>
      </c>
      <c r="T11" s="113">
        <v>0</v>
      </c>
    </row>
    <row r="12" ht="19.5" customHeight="1" spans="1:20">
      <c r="A12" s="112" t="s">
        <v>133</v>
      </c>
      <c r="B12" s="112"/>
      <c r="C12" s="112"/>
      <c r="D12" s="112" t="s">
        <v>134</v>
      </c>
      <c r="E12" s="113">
        <v>0</v>
      </c>
      <c r="F12" s="113">
        <v>0</v>
      </c>
      <c r="G12" s="113">
        <v>0</v>
      </c>
      <c r="H12" s="113">
        <v>3434485.1</v>
      </c>
      <c r="I12" s="113">
        <v>2886401.1</v>
      </c>
      <c r="J12" s="113">
        <v>548084</v>
      </c>
      <c r="K12" s="113">
        <v>3434485.1</v>
      </c>
      <c r="L12" s="113">
        <v>2886401.1</v>
      </c>
      <c r="M12" s="113">
        <v>2607294</v>
      </c>
      <c r="N12" s="113">
        <v>279107.1</v>
      </c>
      <c r="O12" s="113">
        <v>548084</v>
      </c>
      <c r="P12" s="113">
        <v>0</v>
      </c>
      <c r="Q12" s="113">
        <v>0</v>
      </c>
      <c r="R12" s="113">
        <v>0</v>
      </c>
      <c r="S12" s="113">
        <v>0</v>
      </c>
      <c r="T12" s="113">
        <v>0</v>
      </c>
    </row>
    <row r="13" ht="19.5" customHeight="1" spans="1:20">
      <c r="A13" s="112" t="s">
        <v>135</v>
      </c>
      <c r="B13" s="112"/>
      <c r="C13" s="112"/>
      <c r="D13" s="112" t="s">
        <v>136</v>
      </c>
      <c r="E13" s="113">
        <v>0</v>
      </c>
      <c r="F13" s="113">
        <v>0</v>
      </c>
      <c r="G13" s="113">
        <v>0</v>
      </c>
      <c r="H13" s="113">
        <v>167046.9</v>
      </c>
      <c r="I13" s="113">
        <v>816</v>
      </c>
      <c r="J13" s="113">
        <v>166230.9</v>
      </c>
      <c r="K13" s="113">
        <v>167046.9</v>
      </c>
      <c r="L13" s="113">
        <v>816</v>
      </c>
      <c r="M13" s="113">
        <v>0</v>
      </c>
      <c r="N13" s="113">
        <v>816</v>
      </c>
      <c r="O13" s="113">
        <v>166230.9</v>
      </c>
      <c r="P13" s="113">
        <v>0</v>
      </c>
      <c r="Q13" s="113">
        <v>0</v>
      </c>
      <c r="R13" s="113">
        <v>0</v>
      </c>
      <c r="S13" s="113">
        <v>0</v>
      </c>
      <c r="T13" s="113">
        <v>0</v>
      </c>
    </row>
    <row r="14" ht="19.5" customHeight="1" spans="1:20">
      <c r="A14" s="112" t="s">
        <v>137</v>
      </c>
      <c r="B14" s="112"/>
      <c r="C14" s="112"/>
      <c r="D14" s="112" t="s">
        <v>138</v>
      </c>
      <c r="E14" s="113">
        <v>0</v>
      </c>
      <c r="F14" s="113">
        <v>0</v>
      </c>
      <c r="G14" s="113">
        <v>0</v>
      </c>
      <c r="H14" s="113">
        <v>660</v>
      </c>
      <c r="I14" s="113">
        <v>0</v>
      </c>
      <c r="J14" s="113">
        <v>660</v>
      </c>
      <c r="K14" s="113">
        <v>660</v>
      </c>
      <c r="L14" s="113">
        <v>0</v>
      </c>
      <c r="M14" s="113">
        <v>0</v>
      </c>
      <c r="N14" s="113">
        <v>0</v>
      </c>
      <c r="O14" s="113">
        <v>660</v>
      </c>
      <c r="P14" s="113">
        <v>0</v>
      </c>
      <c r="Q14" s="113">
        <v>0</v>
      </c>
      <c r="R14" s="113">
        <v>0</v>
      </c>
      <c r="S14" s="113">
        <v>0</v>
      </c>
      <c r="T14" s="113">
        <v>0</v>
      </c>
    </row>
    <row r="15" ht="19.5" customHeight="1" spans="1:20">
      <c r="A15" s="112" t="s">
        <v>139</v>
      </c>
      <c r="B15" s="112"/>
      <c r="C15" s="112"/>
      <c r="D15" s="112" t="s">
        <v>140</v>
      </c>
      <c r="E15" s="113">
        <v>0</v>
      </c>
      <c r="F15" s="113">
        <v>0</v>
      </c>
      <c r="G15" s="113">
        <v>0</v>
      </c>
      <c r="H15" s="113">
        <v>660</v>
      </c>
      <c r="I15" s="113">
        <v>0</v>
      </c>
      <c r="J15" s="113">
        <v>660</v>
      </c>
      <c r="K15" s="113">
        <v>660</v>
      </c>
      <c r="L15" s="113">
        <v>0</v>
      </c>
      <c r="M15" s="113">
        <v>0</v>
      </c>
      <c r="N15" s="113">
        <v>0</v>
      </c>
      <c r="O15" s="113">
        <v>660</v>
      </c>
      <c r="P15" s="113">
        <v>0</v>
      </c>
      <c r="Q15" s="113">
        <v>0</v>
      </c>
      <c r="R15" s="113">
        <v>0</v>
      </c>
      <c r="S15" s="113">
        <v>0</v>
      </c>
      <c r="T15" s="113">
        <v>0</v>
      </c>
    </row>
    <row r="16" ht="19.5" customHeight="1" spans="1:20">
      <c r="A16" s="112" t="s">
        <v>141</v>
      </c>
      <c r="B16" s="112"/>
      <c r="C16" s="112"/>
      <c r="D16" s="112" t="s">
        <v>142</v>
      </c>
      <c r="E16" s="113">
        <v>0</v>
      </c>
      <c r="F16" s="113">
        <v>0</v>
      </c>
      <c r="G16" s="113">
        <v>0</v>
      </c>
      <c r="H16" s="113">
        <v>369571.16</v>
      </c>
      <c r="I16" s="113">
        <v>349571.16</v>
      </c>
      <c r="J16" s="113">
        <v>20000</v>
      </c>
      <c r="K16" s="113">
        <v>369571.16</v>
      </c>
      <c r="L16" s="113">
        <v>349571.16</v>
      </c>
      <c r="M16" s="113">
        <v>317111</v>
      </c>
      <c r="N16" s="113">
        <v>32460.16</v>
      </c>
      <c r="O16" s="113">
        <v>20000</v>
      </c>
      <c r="P16" s="113">
        <v>0</v>
      </c>
      <c r="Q16" s="113">
        <v>0</v>
      </c>
      <c r="R16" s="113">
        <v>0</v>
      </c>
      <c r="S16" s="113">
        <v>0</v>
      </c>
      <c r="T16" s="113">
        <v>0</v>
      </c>
    </row>
    <row r="17" ht="19.5" customHeight="1" spans="1:20">
      <c r="A17" s="112" t="s">
        <v>143</v>
      </c>
      <c r="B17" s="112"/>
      <c r="C17" s="112"/>
      <c r="D17" s="112" t="s">
        <v>134</v>
      </c>
      <c r="E17" s="113">
        <v>0</v>
      </c>
      <c r="F17" s="113">
        <v>0</v>
      </c>
      <c r="G17" s="113">
        <v>0</v>
      </c>
      <c r="H17" s="113">
        <v>349571.16</v>
      </c>
      <c r="I17" s="113">
        <v>349571.16</v>
      </c>
      <c r="J17" s="113">
        <v>0</v>
      </c>
      <c r="K17" s="113">
        <v>349571.16</v>
      </c>
      <c r="L17" s="113">
        <v>349571.16</v>
      </c>
      <c r="M17" s="113">
        <v>317111</v>
      </c>
      <c r="N17" s="113">
        <v>32460.16</v>
      </c>
      <c r="O17" s="113">
        <v>0</v>
      </c>
      <c r="P17" s="113">
        <v>0</v>
      </c>
      <c r="Q17" s="113">
        <v>0</v>
      </c>
      <c r="R17" s="113">
        <v>0</v>
      </c>
      <c r="S17" s="113">
        <v>0</v>
      </c>
      <c r="T17" s="113">
        <v>0</v>
      </c>
    </row>
    <row r="18" ht="19.5" customHeight="1" spans="1:20">
      <c r="A18" s="112" t="s">
        <v>144</v>
      </c>
      <c r="B18" s="112"/>
      <c r="C18" s="112"/>
      <c r="D18" s="112" t="s">
        <v>136</v>
      </c>
      <c r="E18" s="113">
        <v>0</v>
      </c>
      <c r="F18" s="113">
        <v>0</v>
      </c>
      <c r="G18" s="113">
        <v>0</v>
      </c>
      <c r="H18" s="113">
        <v>20000</v>
      </c>
      <c r="I18" s="113">
        <v>0</v>
      </c>
      <c r="J18" s="113">
        <v>20000</v>
      </c>
      <c r="K18" s="113">
        <v>20000</v>
      </c>
      <c r="L18" s="113">
        <v>0</v>
      </c>
      <c r="M18" s="113">
        <v>0</v>
      </c>
      <c r="N18" s="113">
        <v>0</v>
      </c>
      <c r="O18" s="113">
        <v>20000</v>
      </c>
      <c r="P18" s="113">
        <v>0</v>
      </c>
      <c r="Q18" s="113">
        <v>0</v>
      </c>
      <c r="R18" s="113">
        <v>0</v>
      </c>
      <c r="S18" s="113">
        <v>0</v>
      </c>
      <c r="T18" s="113">
        <v>0</v>
      </c>
    </row>
    <row r="19" ht="19.5" customHeight="1" spans="1:20">
      <c r="A19" s="112" t="s">
        <v>145</v>
      </c>
      <c r="B19" s="112"/>
      <c r="C19" s="112"/>
      <c r="D19" s="112" t="s">
        <v>146</v>
      </c>
      <c r="E19" s="113">
        <v>0</v>
      </c>
      <c r="F19" s="113">
        <v>0</v>
      </c>
      <c r="G19" s="113">
        <v>0</v>
      </c>
      <c r="H19" s="113">
        <v>434282.5</v>
      </c>
      <c r="I19" s="113">
        <v>0</v>
      </c>
      <c r="J19" s="113">
        <v>434282.5</v>
      </c>
      <c r="K19" s="113">
        <v>434282.5</v>
      </c>
      <c r="L19" s="113">
        <v>0</v>
      </c>
      <c r="M19" s="113">
        <v>0</v>
      </c>
      <c r="N19" s="113">
        <v>0</v>
      </c>
      <c r="O19" s="113">
        <v>434282.5</v>
      </c>
      <c r="P19" s="113">
        <v>0</v>
      </c>
      <c r="Q19" s="113">
        <v>0</v>
      </c>
      <c r="R19" s="113">
        <v>0</v>
      </c>
      <c r="S19" s="113">
        <v>0</v>
      </c>
      <c r="T19" s="113">
        <v>0</v>
      </c>
    </row>
    <row r="20" ht="19.5" customHeight="1" spans="1:20">
      <c r="A20" s="112" t="s">
        <v>147</v>
      </c>
      <c r="B20" s="112"/>
      <c r="C20" s="112"/>
      <c r="D20" s="112" t="s">
        <v>148</v>
      </c>
      <c r="E20" s="113">
        <v>0</v>
      </c>
      <c r="F20" s="113">
        <v>0</v>
      </c>
      <c r="G20" s="113">
        <v>0</v>
      </c>
      <c r="H20" s="113">
        <v>434282.5</v>
      </c>
      <c r="I20" s="113">
        <v>0</v>
      </c>
      <c r="J20" s="113">
        <v>434282.5</v>
      </c>
      <c r="K20" s="113">
        <v>434282.5</v>
      </c>
      <c r="L20" s="113">
        <v>0</v>
      </c>
      <c r="M20" s="113">
        <v>0</v>
      </c>
      <c r="N20" s="113">
        <v>0</v>
      </c>
      <c r="O20" s="113">
        <v>434282.5</v>
      </c>
      <c r="P20" s="113">
        <v>0</v>
      </c>
      <c r="Q20" s="113">
        <v>0</v>
      </c>
      <c r="R20" s="113">
        <v>0</v>
      </c>
      <c r="S20" s="113">
        <v>0</v>
      </c>
      <c r="T20" s="113">
        <v>0</v>
      </c>
    </row>
    <row r="21" ht="19.5" customHeight="1" spans="1:20">
      <c r="A21" s="112" t="s">
        <v>149</v>
      </c>
      <c r="B21" s="112"/>
      <c r="C21" s="112"/>
      <c r="D21" s="112" t="s">
        <v>148</v>
      </c>
      <c r="E21" s="113">
        <v>0</v>
      </c>
      <c r="F21" s="113">
        <v>0</v>
      </c>
      <c r="G21" s="113">
        <v>0</v>
      </c>
      <c r="H21" s="113">
        <v>434282.5</v>
      </c>
      <c r="I21" s="113">
        <v>0</v>
      </c>
      <c r="J21" s="113">
        <v>434282.5</v>
      </c>
      <c r="K21" s="113">
        <v>434282.5</v>
      </c>
      <c r="L21" s="113">
        <v>0</v>
      </c>
      <c r="M21" s="113">
        <v>0</v>
      </c>
      <c r="N21" s="113">
        <v>0</v>
      </c>
      <c r="O21" s="113">
        <v>434282.5</v>
      </c>
      <c r="P21" s="113">
        <v>0</v>
      </c>
      <c r="Q21" s="113">
        <v>0</v>
      </c>
      <c r="R21" s="113">
        <v>0</v>
      </c>
      <c r="S21" s="113">
        <v>0</v>
      </c>
      <c r="T21" s="113">
        <v>0</v>
      </c>
    </row>
    <row r="22" ht="19.5" customHeight="1" spans="1:20">
      <c r="A22" s="112" t="s">
        <v>150</v>
      </c>
      <c r="B22" s="112"/>
      <c r="C22" s="112"/>
      <c r="D22" s="112" t="s">
        <v>151</v>
      </c>
      <c r="E22" s="113">
        <v>0</v>
      </c>
      <c r="F22" s="113">
        <v>0</v>
      </c>
      <c r="G22" s="113">
        <v>0</v>
      </c>
      <c r="H22" s="113">
        <v>30000</v>
      </c>
      <c r="I22" s="113">
        <v>3520</v>
      </c>
      <c r="J22" s="113">
        <v>26480</v>
      </c>
      <c r="K22" s="113">
        <v>30000</v>
      </c>
      <c r="L22" s="113">
        <v>3520</v>
      </c>
      <c r="M22" s="113">
        <v>0</v>
      </c>
      <c r="N22" s="113">
        <v>3520</v>
      </c>
      <c r="O22" s="113">
        <v>26480</v>
      </c>
      <c r="P22" s="113">
        <v>0</v>
      </c>
      <c r="Q22" s="113">
        <v>0</v>
      </c>
      <c r="R22" s="113">
        <v>0</v>
      </c>
      <c r="S22" s="113">
        <v>0</v>
      </c>
      <c r="T22" s="113">
        <v>0</v>
      </c>
    </row>
    <row r="23" ht="19.5" customHeight="1" spans="1:20">
      <c r="A23" s="112" t="s">
        <v>152</v>
      </c>
      <c r="B23" s="112"/>
      <c r="C23" s="112"/>
      <c r="D23" s="112" t="s">
        <v>153</v>
      </c>
      <c r="E23" s="113">
        <v>0</v>
      </c>
      <c r="F23" s="113">
        <v>0</v>
      </c>
      <c r="G23" s="113">
        <v>0</v>
      </c>
      <c r="H23" s="113">
        <v>30000</v>
      </c>
      <c r="I23" s="113">
        <v>3520</v>
      </c>
      <c r="J23" s="113">
        <v>26480</v>
      </c>
      <c r="K23" s="113">
        <v>30000</v>
      </c>
      <c r="L23" s="113">
        <v>3520</v>
      </c>
      <c r="M23" s="113">
        <v>0</v>
      </c>
      <c r="N23" s="113">
        <v>3520</v>
      </c>
      <c r="O23" s="113">
        <v>26480</v>
      </c>
      <c r="P23" s="113">
        <v>0</v>
      </c>
      <c r="Q23" s="113">
        <v>0</v>
      </c>
      <c r="R23" s="113">
        <v>0</v>
      </c>
      <c r="S23" s="113">
        <v>0</v>
      </c>
      <c r="T23" s="113">
        <v>0</v>
      </c>
    </row>
    <row r="24" ht="19.5" customHeight="1" spans="1:20">
      <c r="A24" s="112" t="s">
        <v>154</v>
      </c>
      <c r="B24" s="112"/>
      <c r="C24" s="112"/>
      <c r="D24" s="112" t="s">
        <v>155</v>
      </c>
      <c r="E24" s="113">
        <v>0</v>
      </c>
      <c r="F24" s="113">
        <v>0</v>
      </c>
      <c r="G24" s="113">
        <v>0</v>
      </c>
      <c r="H24" s="113">
        <v>30000</v>
      </c>
      <c r="I24" s="113">
        <v>3520</v>
      </c>
      <c r="J24" s="113">
        <v>26480</v>
      </c>
      <c r="K24" s="113">
        <v>30000</v>
      </c>
      <c r="L24" s="113">
        <v>3520</v>
      </c>
      <c r="M24" s="113">
        <v>0</v>
      </c>
      <c r="N24" s="113">
        <v>3520</v>
      </c>
      <c r="O24" s="113">
        <v>26480</v>
      </c>
      <c r="P24" s="113">
        <v>0</v>
      </c>
      <c r="Q24" s="113">
        <v>0</v>
      </c>
      <c r="R24" s="113">
        <v>0</v>
      </c>
      <c r="S24" s="113">
        <v>0</v>
      </c>
      <c r="T24" s="113">
        <v>0</v>
      </c>
    </row>
    <row r="25" ht="19.5" customHeight="1" spans="1:20">
      <c r="A25" s="112" t="s">
        <v>156</v>
      </c>
      <c r="B25" s="112"/>
      <c r="C25" s="112"/>
      <c r="D25" s="112" t="s">
        <v>157</v>
      </c>
      <c r="E25" s="113">
        <v>0</v>
      </c>
      <c r="F25" s="113">
        <v>0</v>
      </c>
      <c r="G25" s="113">
        <v>0</v>
      </c>
      <c r="H25" s="113">
        <v>913931.06</v>
      </c>
      <c r="I25" s="113">
        <v>875931.06</v>
      </c>
      <c r="J25" s="113">
        <v>38000</v>
      </c>
      <c r="K25" s="113">
        <v>913931.06</v>
      </c>
      <c r="L25" s="113">
        <v>875931.06</v>
      </c>
      <c r="M25" s="113">
        <v>875931.06</v>
      </c>
      <c r="N25" s="113">
        <v>0</v>
      </c>
      <c r="O25" s="113">
        <v>38000</v>
      </c>
      <c r="P25" s="113">
        <v>0</v>
      </c>
      <c r="Q25" s="113">
        <v>0</v>
      </c>
      <c r="R25" s="113">
        <v>0</v>
      </c>
      <c r="S25" s="113">
        <v>0</v>
      </c>
      <c r="T25" s="113">
        <v>0</v>
      </c>
    </row>
    <row r="26" ht="19.5" customHeight="1" spans="1:20">
      <c r="A26" s="112" t="s">
        <v>158</v>
      </c>
      <c r="B26" s="112"/>
      <c r="C26" s="112"/>
      <c r="D26" s="112" t="s">
        <v>159</v>
      </c>
      <c r="E26" s="113">
        <v>0</v>
      </c>
      <c r="F26" s="113">
        <v>0</v>
      </c>
      <c r="G26" s="113">
        <v>0</v>
      </c>
      <c r="H26" s="113">
        <v>859410.31</v>
      </c>
      <c r="I26" s="113">
        <v>859410.31</v>
      </c>
      <c r="J26" s="113">
        <v>0</v>
      </c>
      <c r="K26" s="113">
        <v>859410.31</v>
      </c>
      <c r="L26" s="113">
        <v>859410.31</v>
      </c>
      <c r="M26" s="113">
        <v>859410.31</v>
      </c>
      <c r="N26" s="113">
        <v>0</v>
      </c>
      <c r="O26" s="113">
        <v>0</v>
      </c>
      <c r="P26" s="113">
        <v>0</v>
      </c>
      <c r="Q26" s="113">
        <v>0</v>
      </c>
      <c r="R26" s="113">
        <v>0</v>
      </c>
      <c r="S26" s="113">
        <v>0</v>
      </c>
      <c r="T26" s="113">
        <v>0</v>
      </c>
    </row>
    <row r="27" ht="19.5" customHeight="1" spans="1:20">
      <c r="A27" s="112" t="s">
        <v>160</v>
      </c>
      <c r="B27" s="112"/>
      <c r="C27" s="112"/>
      <c r="D27" s="112" t="s">
        <v>161</v>
      </c>
      <c r="E27" s="113">
        <v>0</v>
      </c>
      <c r="F27" s="113">
        <v>0</v>
      </c>
      <c r="G27" s="113">
        <v>0</v>
      </c>
      <c r="H27" s="113">
        <v>651385.44</v>
      </c>
      <c r="I27" s="113">
        <v>651385.44</v>
      </c>
      <c r="J27" s="113">
        <v>0</v>
      </c>
      <c r="K27" s="113">
        <v>651385.44</v>
      </c>
      <c r="L27" s="113">
        <v>651385.44</v>
      </c>
      <c r="M27" s="113">
        <v>651385.44</v>
      </c>
      <c r="N27" s="113">
        <v>0</v>
      </c>
      <c r="O27" s="113">
        <v>0</v>
      </c>
      <c r="P27" s="113">
        <v>0</v>
      </c>
      <c r="Q27" s="113">
        <v>0</v>
      </c>
      <c r="R27" s="113">
        <v>0</v>
      </c>
      <c r="S27" s="113">
        <v>0</v>
      </c>
      <c r="T27" s="113">
        <v>0</v>
      </c>
    </row>
    <row r="28" ht="19.5" customHeight="1" spans="1:20">
      <c r="A28" s="112" t="s">
        <v>162</v>
      </c>
      <c r="B28" s="112"/>
      <c r="C28" s="112"/>
      <c r="D28" s="112" t="s">
        <v>163</v>
      </c>
      <c r="E28" s="113">
        <v>0</v>
      </c>
      <c r="F28" s="113">
        <v>0</v>
      </c>
      <c r="G28" s="113">
        <v>0</v>
      </c>
      <c r="H28" s="113">
        <v>208024.87</v>
      </c>
      <c r="I28" s="113">
        <v>208024.87</v>
      </c>
      <c r="J28" s="113">
        <v>0</v>
      </c>
      <c r="K28" s="113">
        <v>208024.87</v>
      </c>
      <c r="L28" s="113">
        <v>208024.87</v>
      </c>
      <c r="M28" s="113">
        <v>208024.87</v>
      </c>
      <c r="N28" s="113">
        <v>0</v>
      </c>
      <c r="O28" s="113">
        <v>0</v>
      </c>
      <c r="P28" s="113">
        <v>0</v>
      </c>
      <c r="Q28" s="113">
        <v>0</v>
      </c>
      <c r="R28" s="113">
        <v>0</v>
      </c>
      <c r="S28" s="113">
        <v>0</v>
      </c>
      <c r="T28" s="113">
        <v>0</v>
      </c>
    </row>
    <row r="29" ht="19.5" customHeight="1" spans="1:20">
      <c r="A29" s="112" t="s">
        <v>164</v>
      </c>
      <c r="B29" s="112"/>
      <c r="C29" s="112"/>
      <c r="D29" s="112" t="s">
        <v>165</v>
      </c>
      <c r="E29" s="113">
        <v>0</v>
      </c>
      <c r="F29" s="113">
        <v>0</v>
      </c>
      <c r="G29" s="113">
        <v>0</v>
      </c>
      <c r="H29" s="113">
        <v>13000</v>
      </c>
      <c r="I29" s="113">
        <v>0</v>
      </c>
      <c r="J29" s="113">
        <v>13000</v>
      </c>
      <c r="K29" s="113">
        <v>13000</v>
      </c>
      <c r="L29" s="113">
        <v>0</v>
      </c>
      <c r="M29" s="113">
        <v>0</v>
      </c>
      <c r="N29" s="113">
        <v>0</v>
      </c>
      <c r="O29" s="113">
        <v>13000</v>
      </c>
      <c r="P29" s="113">
        <v>0</v>
      </c>
      <c r="Q29" s="113">
        <v>0</v>
      </c>
      <c r="R29" s="113">
        <v>0</v>
      </c>
      <c r="S29" s="113">
        <v>0</v>
      </c>
      <c r="T29" s="113">
        <v>0</v>
      </c>
    </row>
    <row r="30" ht="19.5" customHeight="1" spans="1:20">
      <c r="A30" s="112" t="s">
        <v>166</v>
      </c>
      <c r="B30" s="112"/>
      <c r="C30" s="112"/>
      <c r="D30" s="112" t="s">
        <v>167</v>
      </c>
      <c r="E30" s="113">
        <v>0</v>
      </c>
      <c r="F30" s="113">
        <v>0</v>
      </c>
      <c r="G30" s="113">
        <v>0</v>
      </c>
      <c r="H30" s="113">
        <v>13000</v>
      </c>
      <c r="I30" s="113">
        <v>0</v>
      </c>
      <c r="J30" s="113">
        <v>13000</v>
      </c>
      <c r="K30" s="113">
        <v>13000</v>
      </c>
      <c r="L30" s="113">
        <v>0</v>
      </c>
      <c r="M30" s="113">
        <v>0</v>
      </c>
      <c r="N30" s="113">
        <v>0</v>
      </c>
      <c r="O30" s="113">
        <v>13000</v>
      </c>
      <c r="P30" s="113">
        <v>0</v>
      </c>
      <c r="Q30" s="113">
        <v>0</v>
      </c>
      <c r="R30" s="113">
        <v>0</v>
      </c>
      <c r="S30" s="113">
        <v>0</v>
      </c>
      <c r="T30" s="113">
        <v>0</v>
      </c>
    </row>
    <row r="31" ht="19.5" customHeight="1" spans="1:20">
      <c r="A31" s="112" t="s">
        <v>168</v>
      </c>
      <c r="B31" s="112"/>
      <c r="C31" s="112"/>
      <c r="D31" s="112" t="s">
        <v>169</v>
      </c>
      <c r="E31" s="113">
        <v>0</v>
      </c>
      <c r="F31" s="113">
        <v>0</v>
      </c>
      <c r="G31" s="113">
        <v>0</v>
      </c>
      <c r="H31" s="113">
        <v>20000</v>
      </c>
      <c r="I31" s="113">
        <v>0</v>
      </c>
      <c r="J31" s="113">
        <v>20000</v>
      </c>
      <c r="K31" s="113">
        <v>20000</v>
      </c>
      <c r="L31" s="113">
        <v>0</v>
      </c>
      <c r="M31" s="113">
        <v>0</v>
      </c>
      <c r="N31" s="113">
        <v>0</v>
      </c>
      <c r="O31" s="113">
        <v>20000</v>
      </c>
      <c r="P31" s="113">
        <v>0</v>
      </c>
      <c r="Q31" s="113">
        <v>0</v>
      </c>
      <c r="R31" s="113">
        <v>0</v>
      </c>
      <c r="S31" s="113">
        <v>0</v>
      </c>
      <c r="T31" s="113">
        <v>0</v>
      </c>
    </row>
    <row r="32" ht="19.5" customHeight="1" spans="1:20">
      <c r="A32" s="112" t="s">
        <v>170</v>
      </c>
      <c r="B32" s="112"/>
      <c r="C32" s="112"/>
      <c r="D32" s="112" t="s">
        <v>171</v>
      </c>
      <c r="E32" s="113">
        <v>0</v>
      </c>
      <c r="F32" s="113">
        <v>0</v>
      </c>
      <c r="G32" s="113">
        <v>0</v>
      </c>
      <c r="H32" s="113">
        <v>20000</v>
      </c>
      <c r="I32" s="113">
        <v>0</v>
      </c>
      <c r="J32" s="113">
        <v>20000</v>
      </c>
      <c r="K32" s="113">
        <v>20000</v>
      </c>
      <c r="L32" s="113">
        <v>0</v>
      </c>
      <c r="M32" s="113">
        <v>0</v>
      </c>
      <c r="N32" s="113">
        <v>0</v>
      </c>
      <c r="O32" s="113">
        <v>20000</v>
      </c>
      <c r="P32" s="113">
        <v>0</v>
      </c>
      <c r="Q32" s="113">
        <v>0</v>
      </c>
      <c r="R32" s="113">
        <v>0</v>
      </c>
      <c r="S32" s="113">
        <v>0</v>
      </c>
      <c r="T32" s="113">
        <v>0</v>
      </c>
    </row>
    <row r="33" ht="19.5" customHeight="1" spans="1:20">
      <c r="A33" s="112" t="s">
        <v>172</v>
      </c>
      <c r="B33" s="112"/>
      <c r="C33" s="112"/>
      <c r="D33" s="112" t="s">
        <v>173</v>
      </c>
      <c r="E33" s="113">
        <v>0</v>
      </c>
      <c r="F33" s="113">
        <v>0</v>
      </c>
      <c r="G33" s="113">
        <v>0</v>
      </c>
      <c r="H33" s="113">
        <v>21520.75</v>
      </c>
      <c r="I33" s="113">
        <v>16520.75</v>
      </c>
      <c r="J33" s="113">
        <v>5000</v>
      </c>
      <c r="K33" s="113">
        <v>21520.75</v>
      </c>
      <c r="L33" s="113">
        <v>16520.75</v>
      </c>
      <c r="M33" s="113">
        <v>16520.75</v>
      </c>
      <c r="N33" s="113">
        <v>0</v>
      </c>
      <c r="O33" s="113">
        <v>5000</v>
      </c>
      <c r="P33" s="113">
        <v>0</v>
      </c>
      <c r="Q33" s="113">
        <v>0</v>
      </c>
      <c r="R33" s="113">
        <v>0</v>
      </c>
      <c r="S33" s="113">
        <v>0</v>
      </c>
      <c r="T33" s="113">
        <v>0</v>
      </c>
    </row>
    <row r="34" ht="19.5" customHeight="1" spans="1:20">
      <c r="A34" s="112" t="s">
        <v>174</v>
      </c>
      <c r="B34" s="112"/>
      <c r="C34" s="112"/>
      <c r="D34" s="112" t="s">
        <v>173</v>
      </c>
      <c r="E34" s="113">
        <v>0</v>
      </c>
      <c r="F34" s="113">
        <v>0</v>
      </c>
      <c r="G34" s="113">
        <v>0</v>
      </c>
      <c r="H34" s="113">
        <v>21520.75</v>
      </c>
      <c r="I34" s="113">
        <v>16520.75</v>
      </c>
      <c r="J34" s="113">
        <v>5000</v>
      </c>
      <c r="K34" s="113">
        <v>21520.75</v>
      </c>
      <c r="L34" s="113">
        <v>16520.75</v>
      </c>
      <c r="M34" s="113">
        <v>16520.75</v>
      </c>
      <c r="N34" s="113">
        <v>0</v>
      </c>
      <c r="O34" s="113">
        <v>5000</v>
      </c>
      <c r="P34" s="113">
        <v>0</v>
      </c>
      <c r="Q34" s="113">
        <v>0</v>
      </c>
      <c r="R34" s="113">
        <v>0</v>
      </c>
      <c r="S34" s="113">
        <v>0</v>
      </c>
      <c r="T34" s="113">
        <v>0</v>
      </c>
    </row>
    <row r="35" ht="19.5" customHeight="1" spans="1:20">
      <c r="A35" s="112" t="s">
        <v>175</v>
      </c>
      <c r="B35" s="112"/>
      <c r="C35" s="112"/>
      <c r="D35" s="112" t="s">
        <v>176</v>
      </c>
      <c r="E35" s="113">
        <v>0</v>
      </c>
      <c r="F35" s="113">
        <v>0</v>
      </c>
      <c r="G35" s="113">
        <v>0</v>
      </c>
      <c r="H35" s="113">
        <v>1296361.16</v>
      </c>
      <c r="I35" s="113">
        <v>543167.52</v>
      </c>
      <c r="J35" s="113">
        <v>753193.64</v>
      </c>
      <c r="K35" s="113">
        <v>1296361.16</v>
      </c>
      <c r="L35" s="113">
        <v>543167.52</v>
      </c>
      <c r="M35" s="113">
        <v>370318.23</v>
      </c>
      <c r="N35" s="113">
        <v>172849.29</v>
      </c>
      <c r="O35" s="113">
        <v>753193.64</v>
      </c>
      <c r="P35" s="113">
        <v>0</v>
      </c>
      <c r="Q35" s="113">
        <v>0</v>
      </c>
      <c r="R35" s="113">
        <v>0</v>
      </c>
      <c r="S35" s="113">
        <v>0</v>
      </c>
      <c r="T35" s="113">
        <v>0</v>
      </c>
    </row>
    <row r="36" ht="19.5" customHeight="1" spans="1:20">
      <c r="A36" s="112" t="s">
        <v>177</v>
      </c>
      <c r="B36" s="112"/>
      <c r="C36" s="112"/>
      <c r="D36" s="112" t="s">
        <v>178</v>
      </c>
      <c r="E36" s="113">
        <v>0</v>
      </c>
      <c r="F36" s="113">
        <v>0</v>
      </c>
      <c r="G36" s="113">
        <v>0</v>
      </c>
      <c r="H36" s="113">
        <v>926042.93</v>
      </c>
      <c r="I36" s="113">
        <v>172849.29</v>
      </c>
      <c r="J36" s="113">
        <v>753193.64</v>
      </c>
      <c r="K36" s="113">
        <v>926042.93</v>
      </c>
      <c r="L36" s="113">
        <v>172849.29</v>
      </c>
      <c r="M36" s="113">
        <v>0</v>
      </c>
      <c r="N36" s="113">
        <v>172849.29</v>
      </c>
      <c r="O36" s="113">
        <v>753193.64</v>
      </c>
      <c r="P36" s="113">
        <v>0</v>
      </c>
      <c r="Q36" s="113">
        <v>0</v>
      </c>
      <c r="R36" s="113">
        <v>0</v>
      </c>
      <c r="S36" s="113">
        <v>0</v>
      </c>
      <c r="T36" s="113">
        <v>0</v>
      </c>
    </row>
    <row r="37" ht="19.5" customHeight="1" spans="1:20">
      <c r="A37" s="112" t="s">
        <v>179</v>
      </c>
      <c r="B37" s="112"/>
      <c r="C37" s="112"/>
      <c r="D37" s="112" t="s">
        <v>180</v>
      </c>
      <c r="E37" s="113">
        <v>0</v>
      </c>
      <c r="F37" s="113">
        <v>0</v>
      </c>
      <c r="G37" s="113">
        <v>0</v>
      </c>
      <c r="H37" s="113">
        <v>926042.93</v>
      </c>
      <c r="I37" s="113">
        <v>172849.29</v>
      </c>
      <c r="J37" s="113">
        <v>753193.64</v>
      </c>
      <c r="K37" s="113">
        <v>926042.93</v>
      </c>
      <c r="L37" s="113">
        <v>172849.29</v>
      </c>
      <c r="M37" s="113">
        <v>0</v>
      </c>
      <c r="N37" s="113">
        <v>172849.29</v>
      </c>
      <c r="O37" s="113">
        <v>753193.64</v>
      </c>
      <c r="P37" s="113">
        <v>0</v>
      </c>
      <c r="Q37" s="113">
        <v>0</v>
      </c>
      <c r="R37" s="113">
        <v>0</v>
      </c>
      <c r="S37" s="113">
        <v>0</v>
      </c>
      <c r="T37" s="113">
        <v>0</v>
      </c>
    </row>
    <row r="38" ht="19.5" customHeight="1" spans="1:20">
      <c r="A38" s="112" t="s">
        <v>181</v>
      </c>
      <c r="B38" s="112"/>
      <c r="C38" s="112"/>
      <c r="D38" s="112" t="s">
        <v>182</v>
      </c>
      <c r="E38" s="113">
        <v>0</v>
      </c>
      <c r="F38" s="113">
        <v>0</v>
      </c>
      <c r="G38" s="113">
        <v>0</v>
      </c>
      <c r="H38" s="113">
        <v>370318.23</v>
      </c>
      <c r="I38" s="113">
        <v>370318.23</v>
      </c>
      <c r="J38" s="113">
        <v>0</v>
      </c>
      <c r="K38" s="113">
        <v>370318.23</v>
      </c>
      <c r="L38" s="113">
        <v>370318.23</v>
      </c>
      <c r="M38" s="113">
        <v>370318.23</v>
      </c>
      <c r="N38" s="113">
        <v>0</v>
      </c>
      <c r="O38" s="113">
        <v>0</v>
      </c>
      <c r="P38" s="113">
        <v>0</v>
      </c>
      <c r="Q38" s="113">
        <v>0</v>
      </c>
      <c r="R38" s="113">
        <v>0</v>
      </c>
      <c r="S38" s="113">
        <v>0</v>
      </c>
      <c r="T38" s="113">
        <v>0</v>
      </c>
    </row>
    <row r="39" ht="19.5" customHeight="1" spans="1:20">
      <c r="A39" s="112" t="s">
        <v>183</v>
      </c>
      <c r="B39" s="112"/>
      <c r="C39" s="112"/>
      <c r="D39" s="112" t="s">
        <v>184</v>
      </c>
      <c r="E39" s="113">
        <v>0</v>
      </c>
      <c r="F39" s="113">
        <v>0</v>
      </c>
      <c r="G39" s="113">
        <v>0</v>
      </c>
      <c r="H39" s="113">
        <v>362176.01</v>
      </c>
      <c r="I39" s="113">
        <v>362176.01</v>
      </c>
      <c r="J39" s="113">
        <v>0</v>
      </c>
      <c r="K39" s="113">
        <v>362176.01</v>
      </c>
      <c r="L39" s="113">
        <v>362176.01</v>
      </c>
      <c r="M39" s="113">
        <v>362176.01</v>
      </c>
      <c r="N39" s="113">
        <v>0</v>
      </c>
      <c r="O39" s="113">
        <v>0</v>
      </c>
      <c r="P39" s="113">
        <v>0</v>
      </c>
      <c r="Q39" s="113">
        <v>0</v>
      </c>
      <c r="R39" s="113">
        <v>0</v>
      </c>
      <c r="S39" s="113">
        <v>0</v>
      </c>
      <c r="T39" s="113">
        <v>0</v>
      </c>
    </row>
    <row r="40" ht="19.5" customHeight="1" spans="1:20">
      <c r="A40" s="112" t="s">
        <v>185</v>
      </c>
      <c r="B40" s="112"/>
      <c r="C40" s="112"/>
      <c r="D40" s="112" t="s">
        <v>186</v>
      </c>
      <c r="E40" s="113">
        <v>0</v>
      </c>
      <c r="F40" s="113">
        <v>0</v>
      </c>
      <c r="G40" s="113">
        <v>0</v>
      </c>
      <c r="H40" s="113">
        <v>8142.22</v>
      </c>
      <c r="I40" s="113">
        <v>8142.22</v>
      </c>
      <c r="J40" s="113">
        <v>0</v>
      </c>
      <c r="K40" s="113">
        <v>8142.22</v>
      </c>
      <c r="L40" s="113">
        <v>8142.22</v>
      </c>
      <c r="M40" s="113">
        <v>8142.22</v>
      </c>
      <c r="N40" s="113">
        <v>0</v>
      </c>
      <c r="O40" s="113">
        <v>0</v>
      </c>
      <c r="P40" s="113">
        <v>0</v>
      </c>
      <c r="Q40" s="113">
        <v>0</v>
      </c>
      <c r="R40" s="113">
        <v>0</v>
      </c>
      <c r="S40" s="113">
        <v>0</v>
      </c>
      <c r="T40" s="113">
        <v>0</v>
      </c>
    </row>
    <row r="41" ht="19.5" customHeight="1" spans="1:20">
      <c r="A41" s="112" t="s">
        <v>187</v>
      </c>
      <c r="B41" s="112"/>
      <c r="C41" s="112"/>
      <c r="D41" s="112" t="s">
        <v>188</v>
      </c>
      <c r="E41" s="113">
        <v>0</v>
      </c>
      <c r="F41" s="113">
        <v>0</v>
      </c>
      <c r="G41" s="113">
        <v>0</v>
      </c>
      <c r="H41" s="113">
        <v>60068.43</v>
      </c>
      <c r="I41" s="113">
        <v>0</v>
      </c>
      <c r="J41" s="113">
        <v>60068.43</v>
      </c>
      <c r="K41" s="113">
        <v>60068.43</v>
      </c>
      <c r="L41" s="113">
        <v>0</v>
      </c>
      <c r="M41" s="113">
        <v>0</v>
      </c>
      <c r="N41" s="113">
        <v>0</v>
      </c>
      <c r="O41" s="113">
        <v>60068.43</v>
      </c>
      <c r="P41" s="113">
        <v>0</v>
      </c>
      <c r="Q41" s="113">
        <v>0</v>
      </c>
      <c r="R41" s="113">
        <v>0</v>
      </c>
      <c r="S41" s="113">
        <v>0</v>
      </c>
      <c r="T41" s="113">
        <v>0</v>
      </c>
    </row>
    <row r="42" ht="19.5" customHeight="1" spans="1:20">
      <c r="A42" s="112" t="s">
        <v>189</v>
      </c>
      <c r="B42" s="112"/>
      <c r="C42" s="112"/>
      <c r="D42" s="112" t="s">
        <v>190</v>
      </c>
      <c r="E42" s="113">
        <v>0</v>
      </c>
      <c r="F42" s="113">
        <v>0</v>
      </c>
      <c r="G42" s="113">
        <v>0</v>
      </c>
      <c r="H42" s="113">
        <v>60068.43</v>
      </c>
      <c r="I42" s="113">
        <v>0</v>
      </c>
      <c r="J42" s="113">
        <v>60068.43</v>
      </c>
      <c r="K42" s="113">
        <v>60068.43</v>
      </c>
      <c r="L42" s="113">
        <v>0</v>
      </c>
      <c r="M42" s="113">
        <v>0</v>
      </c>
      <c r="N42" s="113">
        <v>0</v>
      </c>
      <c r="O42" s="113">
        <v>60068.43</v>
      </c>
      <c r="P42" s="113">
        <v>0</v>
      </c>
      <c r="Q42" s="113">
        <v>0</v>
      </c>
      <c r="R42" s="113">
        <v>0</v>
      </c>
      <c r="S42" s="113">
        <v>0</v>
      </c>
      <c r="T42" s="113">
        <v>0</v>
      </c>
    </row>
    <row r="43" ht="19.5" customHeight="1" spans="1:20">
      <c r="A43" s="112" t="s">
        <v>191</v>
      </c>
      <c r="B43" s="112"/>
      <c r="C43" s="112"/>
      <c r="D43" s="112" t="s">
        <v>192</v>
      </c>
      <c r="E43" s="113">
        <v>0</v>
      </c>
      <c r="F43" s="113">
        <v>0</v>
      </c>
      <c r="G43" s="113">
        <v>0</v>
      </c>
      <c r="H43" s="113">
        <v>60068.43</v>
      </c>
      <c r="I43" s="113">
        <v>0</v>
      </c>
      <c r="J43" s="113">
        <v>60068.43</v>
      </c>
      <c r="K43" s="113">
        <v>60068.43</v>
      </c>
      <c r="L43" s="113">
        <v>0</v>
      </c>
      <c r="M43" s="113">
        <v>0</v>
      </c>
      <c r="N43" s="113">
        <v>0</v>
      </c>
      <c r="O43" s="113">
        <v>60068.43</v>
      </c>
      <c r="P43" s="113">
        <v>0</v>
      </c>
      <c r="Q43" s="113">
        <v>0</v>
      </c>
      <c r="R43" s="113">
        <v>0</v>
      </c>
      <c r="S43" s="113">
        <v>0</v>
      </c>
      <c r="T43" s="113">
        <v>0</v>
      </c>
    </row>
    <row r="44" ht="19.5" customHeight="1" spans="1:20">
      <c r="A44" s="112" t="s">
        <v>193</v>
      </c>
      <c r="B44" s="112"/>
      <c r="C44" s="112"/>
      <c r="D44" s="112" t="s">
        <v>194</v>
      </c>
      <c r="E44" s="113">
        <v>0</v>
      </c>
      <c r="F44" s="113">
        <v>0</v>
      </c>
      <c r="G44" s="113">
        <v>0</v>
      </c>
      <c r="H44" s="113">
        <v>60000</v>
      </c>
      <c r="I44" s="113">
        <v>10000</v>
      </c>
      <c r="J44" s="113">
        <v>50000</v>
      </c>
      <c r="K44" s="113">
        <v>60000</v>
      </c>
      <c r="L44" s="113">
        <v>10000</v>
      </c>
      <c r="M44" s="113">
        <v>0</v>
      </c>
      <c r="N44" s="113">
        <v>10000</v>
      </c>
      <c r="O44" s="113">
        <v>50000</v>
      </c>
      <c r="P44" s="113">
        <v>0</v>
      </c>
      <c r="Q44" s="113">
        <v>0</v>
      </c>
      <c r="R44" s="113">
        <v>0</v>
      </c>
      <c r="S44" s="113">
        <v>0</v>
      </c>
      <c r="T44" s="113">
        <v>0</v>
      </c>
    </row>
    <row r="45" ht="19.5" customHeight="1" spans="1:20">
      <c r="A45" s="112" t="s">
        <v>195</v>
      </c>
      <c r="B45" s="112"/>
      <c r="C45" s="112"/>
      <c r="D45" s="112" t="s">
        <v>196</v>
      </c>
      <c r="E45" s="113">
        <v>0</v>
      </c>
      <c r="F45" s="113">
        <v>0</v>
      </c>
      <c r="G45" s="113">
        <v>0</v>
      </c>
      <c r="H45" s="113">
        <v>50000</v>
      </c>
      <c r="I45" s="113">
        <v>0</v>
      </c>
      <c r="J45" s="113">
        <v>50000</v>
      </c>
      <c r="K45" s="113">
        <v>50000</v>
      </c>
      <c r="L45" s="113">
        <v>0</v>
      </c>
      <c r="M45" s="113">
        <v>0</v>
      </c>
      <c r="N45" s="113">
        <v>0</v>
      </c>
      <c r="O45" s="113">
        <v>50000</v>
      </c>
      <c r="P45" s="113">
        <v>0</v>
      </c>
      <c r="Q45" s="113">
        <v>0</v>
      </c>
      <c r="R45" s="113">
        <v>0</v>
      </c>
      <c r="S45" s="113">
        <v>0</v>
      </c>
      <c r="T45" s="113">
        <v>0</v>
      </c>
    </row>
    <row r="46" ht="19.5" customHeight="1" spans="1:20">
      <c r="A46" s="112" t="s">
        <v>197</v>
      </c>
      <c r="B46" s="112"/>
      <c r="C46" s="112"/>
      <c r="D46" s="112" t="s">
        <v>198</v>
      </c>
      <c r="E46" s="113">
        <v>0</v>
      </c>
      <c r="F46" s="113">
        <v>0</v>
      </c>
      <c r="G46" s="113">
        <v>0</v>
      </c>
      <c r="H46" s="113">
        <v>50000</v>
      </c>
      <c r="I46" s="113">
        <v>0</v>
      </c>
      <c r="J46" s="113">
        <v>50000</v>
      </c>
      <c r="K46" s="113">
        <v>50000</v>
      </c>
      <c r="L46" s="113">
        <v>0</v>
      </c>
      <c r="M46" s="113">
        <v>0</v>
      </c>
      <c r="N46" s="113">
        <v>0</v>
      </c>
      <c r="O46" s="113">
        <v>50000</v>
      </c>
      <c r="P46" s="113">
        <v>0</v>
      </c>
      <c r="Q46" s="113">
        <v>0</v>
      </c>
      <c r="R46" s="113">
        <v>0</v>
      </c>
      <c r="S46" s="113">
        <v>0</v>
      </c>
      <c r="T46" s="113">
        <v>0</v>
      </c>
    </row>
    <row r="47" ht="19.5" customHeight="1" spans="1:20">
      <c r="A47" s="112" t="s">
        <v>199</v>
      </c>
      <c r="B47" s="112"/>
      <c r="C47" s="112"/>
      <c r="D47" s="112" t="s">
        <v>200</v>
      </c>
      <c r="E47" s="113">
        <v>0</v>
      </c>
      <c r="F47" s="113">
        <v>0</v>
      </c>
      <c r="G47" s="113">
        <v>0</v>
      </c>
      <c r="H47" s="113">
        <v>10000</v>
      </c>
      <c r="I47" s="113">
        <v>10000</v>
      </c>
      <c r="J47" s="113">
        <v>0</v>
      </c>
      <c r="K47" s="113">
        <v>10000</v>
      </c>
      <c r="L47" s="113">
        <v>10000</v>
      </c>
      <c r="M47" s="113">
        <v>0</v>
      </c>
      <c r="N47" s="113">
        <v>10000</v>
      </c>
      <c r="O47" s="113">
        <v>0</v>
      </c>
      <c r="P47" s="113">
        <v>0</v>
      </c>
      <c r="Q47" s="113">
        <v>0</v>
      </c>
      <c r="R47" s="113">
        <v>0</v>
      </c>
      <c r="S47" s="113">
        <v>0</v>
      </c>
      <c r="T47" s="113">
        <v>0</v>
      </c>
    </row>
    <row r="48" ht="19.5" customHeight="1" spans="1:20">
      <c r="A48" s="112" t="s">
        <v>201</v>
      </c>
      <c r="B48" s="112"/>
      <c r="C48" s="112"/>
      <c r="D48" s="112" t="s">
        <v>200</v>
      </c>
      <c r="E48" s="113">
        <v>0</v>
      </c>
      <c r="F48" s="113">
        <v>0</v>
      </c>
      <c r="G48" s="113">
        <v>0</v>
      </c>
      <c r="H48" s="113">
        <v>10000</v>
      </c>
      <c r="I48" s="113">
        <v>10000</v>
      </c>
      <c r="J48" s="113">
        <v>0</v>
      </c>
      <c r="K48" s="113">
        <v>10000</v>
      </c>
      <c r="L48" s="113">
        <v>10000</v>
      </c>
      <c r="M48" s="113">
        <v>0</v>
      </c>
      <c r="N48" s="113">
        <v>10000</v>
      </c>
      <c r="O48" s="113">
        <v>0</v>
      </c>
      <c r="P48" s="113">
        <v>0</v>
      </c>
      <c r="Q48" s="113">
        <v>0</v>
      </c>
      <c r="R48" s="113">
        <v>0</v>
      </c>
      <c r="S48" s="113">
        <v>0</v>
      </c>
      <c r="T48" s="113">
        <v>0</v>
      </c>
    </row>
    <row r="49" ht="19.5" customHeight="1" spans="1:20">
      <c r="A49" s="112" t="s">
        <v>202</v>
      </c>
      <c r="B49" s="112"/>
      <c r="C49" s="112"/>
      <c r="D49" s="112" t="s">
        <v>203</v>
      </c>
      <c r="E49" s="113">
        <v>0</v>
      </c>
      <c r="F49" s="113">
        <v>0</v>
      </c>
      <c r="G49" s="113">
        <v>0</v>
      </c>
      <c r="H49" s="113">
        <v>9524377.29</v>
      </c>
      <c r="I49" s="113">
        <v>2326650.63</v>
      </c>
      <c r="J49" s="113">
        <v>7197726.66</v>
      </c>
      <c r="K49" s="113">
        <v>9524377.29</v>
      </c>
      <c r="L49" s="113">
        <v>2326650.63</v>
      </c>
      <c r="M49" s="113">
        <v>2183328</v>
      </c>
      <c r="N49" s="113">
        <v>143322.63</v>
      </c>
      <c r="O49" s="113">
        <v>7197726.66</v>
      </c>
      <c r="P49" s="113">
        <v>0</v>
      </c>
      <c r="Q49" s="113">
        <v>0</v>
      </c>
      <c r="R49" s="113">
        <v>0</v>
      </c>
      <c r="S49" s="113">
        <v>0</v>
      </c>
      <c r="T49" s="113">
        <v>0</v>
      </c>
    </row>
    <row r="50" ht="19.5" customHeight="1" spans="1:20">
      <c r="A50" s="112" t="s">
        <v>204</v>
      </c>
      <c r="B50" s="112"/>
      <c r="C50" s="112"/>
      <c r="D50" s="112" t="s">
        <v>205</v>
      </c>
      <c r="E50" s="113">
        <v>0</v>
      </c>
      <c r="F50" s="113">
        <v>0</v>
      </c>
      <c r="G50" s="113">
        <v>0</v>
      </c>
      <c r="H50" s="113">
        <v>2334959.17</v>
      </c>
      <c r="I50" s="113">
        <v>1794594.63</v>
      </c>
      <c r="J50" s="113">
        <v>540364.54</v>
      </c>
      <c r="K50" s="113">
        <v>2334959.17</v>
      </c>
      <c r="L50" s="113">
        <v>1794594.63</v>
      </c>
      <c r="M50" s="113">
        <v>1691272</v>
      </c>
      <c r="N50" s="113">
        <v>103322.63</v>
      </c>
      <c r="O50" s="113">
        <v>540364.54</v>
      </c>
      <c r="P50" s="113">
        <v>0</v>
      </c>
      <c r="Q50" s="113">
        <v>0</v>
      </c>
      <c r="R50" s="113">
        <v>0</v>
      </c>
      <c r="S50" s="113">
        <v>0</v>
      </c>
      <c r="T50" s="113">
        <v>0</v>
      </c>
    </row>
    <row r="51" ht="19.5" customHeight="1" spans="1:20">
      <c r="A51" s="112" t="s">
        <v>206</v>
      </c>
      <c r="B51" s="112"/>
      <c r="C51" s="112"/>
      <c r="D51" s="112" t="s">
        <v>207</v>
      </c>
      <c r="E51" s="113">
        <v>0</v>
      </c>
      <c r="F51" s="113">
        <v>0</v>
      </c>
      <c r="G51" s="113">
        <v>0</v>
      </c>
      <c r="H51" s="113">
        <v>1794594.63</v>
      </c>
      <c r="I51" s="113">
        <v>1794594.63</v>
      </c>
      <c r="J51" s="113">
        <v>0</v>
      </c>
      <c r="K51" s="113">
        <v>1794594.63</v>
      </c>
      <c r="L51" s="113">
        <v>1794594.63</v>
      </c>
      <c r="M51" s="113">
        <v>1691272</v>
      </c>
      <c r="N51" s="113">
        <v>103322.63</v>
      </c>
      <c r="O51" s="113">
        <v>0</v>
      </c>
      <c r="P51" s="113">
        <v>0</v>
      </c>
      <c r="Q51" s="113">
        <v>0</v>
      </c>
      <c r="R51" s="113">
        <v>0</v>
      </c>
      <c r="S51" s="113">
        <v>0</v>
      </c>
      <c r="T51" s="113">
        <v>0</v>
      </c>
    </row>
    <row r="52" ht="19.5" customHeight="1" spans="1:20">
      <c r="A52" s="112" t="s">
        <v>208</v>
      </c>
      <c r="B52" s="112"/>
      <c r="C52" s="112"/>
      <c r="D52" s="112" t="s">
        <v>209</v>
      </c>
      <c r="E52" s="113">
        <v>0</v>
      </c>
      <c r="F52" s="113">
        <v>0</v>
      </c>
      <c r="G52" s="113">
        <v>0</v>
      </c>
      <c r="H52" s="113">
        <v>186100</v>
      </c>
      <c r="I52" s="113">
        <v>0</v>
      </c>
      <c r="J52" s="113">
        <v>186100</v>
      </c>
      <c r="K52" s="113">
        <v>186100</v>
      </c>
      <c r="L52" s="113">
        <v>0</v>
      </c>
      <c r="M52" s="113">
        <v>0</v>
      </c>
      <c r="N52" s="113">
        <v>0</v>
      </c>
      <c r="O52" s="113">
        <v>186100</v>
      </c>
      <c r="P52" s="113">
        <v>0</v>
      </c>
      <c r="Q52" s="113">
        <v>0</v>
      </c>
      <c r="R52" s="113">
        <v>0</v>
      </c>
      <c r="S52" s="113">
        <v>0</v>
      </c>
      <c r="T52" s="113">
        <v>0</v>
      </c>
    </row>
    <row r="53" ht="19.5" customHeight="1" spans="1:20">
      <c r="A53" s="112" t="s">
        <v>210</v>
      </c>
      <c r="B53" s="112"/>
      <c r="C53" s="112"/>
      <c r="D53" s="112" t="s">
        <v>211</v>
      </c>
      <c r="E53" s="113">
        <v>0</v>
      </c>
      <c r="F53" s="113">
        <v>0</v>
      </c>
      <c r="G53" s="113">
        <v>0</v>
      </c>
      <c r="H53" s="113">
        <v>44264.54</v>
      </c>
      <c r="I53" s="113">
        <v>0</v>
      </c>
      <c r="J53" s="113">
        <v>44264.54</v>
      </c>
      <c r="K53" s="113">
        <v>44264.54</v>
      </c>
      <c r="L53" s="113">
        <v>0</v>
      </c>
      <c r="M53" s="113">
        <v>0</v>
      </c>
      <c r="N53" s="113">
        <v>0</v>
      </c>
      <c r="O53" s="113">
        <v>44264.54</v>
      </c>
      <c r="P53" s="113">
        <v>0</v>
      </c>
      <c r="Q53" s="113">
        <v>0</v>
      </c>
      <c r="R53" s="113">
        <v>0</v>
      </c>
      <c r="S53" s="113">
        <v>0</v>
      </c>
      <c r="T53" s="113">
        <v>0</v>
      </c>
    </row>
    <row r="54" ht="19.5" customHeight="1" spans="1:20">
      <c r="A54" s="112" t="s">
        <v>212</v>
      </c>
      <c r="B54" s="112"/>
      <c r="C54" s="112"/>
      <c r="D54" s="112" t="s">
        <v>213</v>
      </c>
      <c r="E54" s="113">
        <v>0</v>
      </c>
      <c r="F54" s="113">
        <v>0</v>
      </c>
      <c r="G54" s="113">
        <v>0</v>
      </c>
      <c r="H54" s="113">
        <v>310000</v>
      </c>
      <c r="I54" s="113">
        <v>0</v>
      </c>
      <c r="J54" s="113">
        <v>310000</v>
      </c>
      <c r="K54" s="113">
        <v>310000</v>
      </c>
      <c r="L54" s="113">
        <v>0</v>
      </c>
      <c r="M54" s="113">
        <v>0</v>
      </c>
      <c r="N54" s="113">
        <v>0</v>
      </c>
      <c r="O54" s="113">
        <v>310000</v>
      </c>
      <c r="P54" s="113">
        <v>0</v>
      </c>
      <c r="Q54" s="113">
        <v>0</v>
      </c>
      <c r="R54" s="113">
        <v>0</v>
      </c>
      <c r="S54" s="113">
        <v>0</v>
      </c>
      <c r="T54" s="113">
        <v>0</v>
      </c>
    </row>
    <row r="55" ht="19.5" customHeight="1" spans="1:20">
      <c r="A55" s="112" t="s">
        <v>214</v>
      </c>
      <c r="B55" s="112"/>
      <c r="C55" s="112"/>
      <c r="D55" s="112" t="s">
        <v>215</v>
      </c>
      <c r="E55" s="113">
        <v>0</v>
      </c>
      <c r="F55" s="113">
        <v>0</v>
      </c>
      <c r="G55" s="113">
        <v>0</v>
      </c>
      <c r="H55" s="113">
        <v>541599</v>
      </c>
      <c r="I55" s="113">
        <v>532056</v>
      </c>
      <c r="J55" s="113">
        <v>9543</v>
      </c>
      <c r="K55" s="113">
        <v>541599</v>
      </c>
      <c r="L55" s="113">
        <v>532056</v>
      </c>
      <c r="M55" s="113">
        <v>492056</v>
      </c>
      <c r="N55" s="113">
        <v>40000</v>
      </c>
      <c r="O55" s="113">
        <v>9543</v>
      </c>
      <c r="P55" s="113">
        <v>0</v>
      </c>
      <c r="Q55" s="113">
        <v>0</v>
      </c>
      <c r="R55" s="113">
        <v>0</v>
      </c>
      <c r="S55" s="113">
        <v>0</v>
      </c>
      <c r="T55" s="113">
        <v>0</v>
      </c>
    </row>
    <row r="56" ht="19.5" customHeight="1" spans="1:20">
      <c r="A56" s="112" t="s">
        <v>216</v>
      </c>
      <c r="B56" s="112"/>
      <c r="C56" s="112"/>
      <c r="D56" s="112" t="s">
        <v>217</v>
      </c>
      <c r="E56" s="113">
        <v>0</v>
      </c>
      <c r="F56" s="113">
        <v>0</v>
      </c>
      <c r="G56" s="113">
        <v>0</v>
      </c>
      <c r="H56" s="113">
        <v>532056</v>
      </c>
      <c r="I56" s="113">
        <v>532056</v>
      </c>
      <c r="J56" s="113">
        <v>0</v>
      </c>
      <c r="K56" s="113">
        <v>532056</v>
      </c>
      <c r="L56" s="113">
        <v>532056</v>
      </c>
      <c r="M56" s="113">
        <v>492056</v>
      </c>
      <c r="N56" s="113">
        <v>40000</v>
      </c>
      <c r="O56" s="113">
        <v>0</v>
      </c>
      <c r="P56" s="113">
        <v>0</v>
      </c>
      <c r="Q56" s="113">
        <v>0</v>
      </c>
      <c r="R56" s="113">
        <v>0</v>
      </c>
      <c r="S56" s="113">
        <v>0</v>
      </c>
      <c r="T56" s="113">
        <v>0</v>
      </c>
    </row>
    <row r="57" ht="19.5" customHeight="1" spans="1:20">
      <c r="A57" s="112" t="s">
        <v>218</v>
      </c>
      <c r="B57" s="112"/>
      <c r="C57" s="112"/>
      <c r="D57" s="112" t="s">
        <v>219</v>
      </c>
      <c r="E57" s="113">
        <v>0</v>
      </c>
      <c r="F57" s="113">
        <v>0</v>
      </c>
      <c r="G57" s="113">
        <v>0</v>
      </c>
      <c r="H57" s="113">
        <v>9543</v>
      </c>
      <c r="I57" s="113">
        <v>0</v>
      </c>
      <c r="J57" s="113">
        <v>9543</v>
      </c>
      <c r="K57" s="113">
        <v>9543</v>
      </c>
      <c r="L57" s="113">
        <v>0</v>
      </c>
      <c r="M57" s="113">
        <v>0</v>
      </c>
      <c r="N57" s="113">
        <v>0</v>
      </c>
      <c r="O57" s="113">
        <v>9543</v>
      </c>
      <c r="P57" s="113">
        <v>0</v>
      </c>
      <c r="Q57" s="113">
        <v>0</v>
      </c>
      <c r="R57" s="113">
        <v>0</v>
      </c>
      <c r="S57" s="113">
        <v>0</v>
      </c>
      <c r="T57" s="113">
        <v>0</v>
      </c>
    </row>
    <row r="58" ht="19.5" customHeight="1" spans="1:20">
      <c r="A58" s="112" t="s">
        <v>220</v>
      </c>
      <c r="B58" s="112"/>
      <c r="C58" s="112"/>
      <c r="D58" s="112" t="s">
        <v>221</v>
      </c>
      <c r="E58" s="113">
        <v>0</v>
      </c>
      <c r="F58" s="113">
        <v>0</v>
      </c>
      <c r="G58" s="113">
        <v>0</v>
      </c>
      <c r="H58" s="113">
        <v>6353219.12</v>
      </c>
      <c r="I58" s="113">
        <v>0</v>
      </c>
      <c r="J58" s="113">
        <v>6353219.12</v>
      </c>
      <c r="K58" s="113">
        <v>6353219.12</v>
      </c>
      <c r="L58" s="113">
        <v>0</v>
      </c>
      <c r="M58" s="113">
        <v>0</v>
      </c>
      <c r="N58" s="113">
        <v>0</v>
      </c>
      <c r="O58" s="113">
        <v>6353219.12</v>
      </c>
      <c r="P58" s="113">
        <v>0</v>
      </c>
      <c r="Q58" s="113">
        <v>0</v>
      </c>
      <c r="R58" s="113">
        <v>0</v>
      </c>
      <c r="S58" s="113">
        <v>0</v>
      </c>
      <c r="T58" s="113">
        <v>0</v>
      </c>
    </row>
    <row r="59" ht="19.5" customHeight="1" spans="1:20">
      <c r="A59" s="112" t="s">
        <v>222</v>
      </c>
      <c r="B59" s="112"/>
      <c r="C59" s="112"/>
      <c r="D59" s="112" t="s">
        <v>223</v>
      </c>
      <c r="E59" s="113">
        <v>0</v>
      </c>
      <c r="F59" s="113">
        <v>0</v>
      </c>
      <c r="G59" s="113">
        <v>0</v>
      </c>
      <c r="H59" s="113">
        <v>2217968.42</v>
      </c>
      <c r="I59" s="113">
        <v>0</v>
      </c>
      <c r="J59" s="113">
        <v>2217968.42</v>
      </c>
      <c r="K59" s="113">
        <v>2217968.42</v>
      </c>
      <c r="L59" s="113">
        <v>0</v>
      </c>
      <c r="M59" s="113">
        <v>0</v>
      </c>
      <c r="N59" s="113">
        <v>0</v>
      </c>
      <c r="O59" s="113">
        <v>2217968.42</v>
      </c>
      <c r="P59" s="113">
        <v>0</v>
      </c>
      <c r="Q59" s="113">
        <v>0</v>
      </c>
      <c r="R59" s="113">
        <v>0</v>
      </c>
      <c r="S59" s="113">
        <v>0</v>
      </c>
      <c r="T59" s="113">
        <v>0</v>
      </c>
    </row>
    <row r="60" ht="19.5" customHeight="1" spans="1:20">
      <c r="A60" s="112" t="s">
        <v>224</v>
      </c>
      <c r="B60" s="112"/>
      <c r="C60" s="112"/>
      <c r="D60" s="112" t="s">
        <v>225</v>
      </c>
      <c r="E60" s="113">
        <v>0</v>
      </c>
      <c r="F60" s="113">
        <v>0</v>
      </c>
      <c r="G60" s="113">
        <v>0</v>
      </c>
      <c r="H60" s="113">
        <v>4135250.7</v>
      </c>
      <c r="I60" s="113">
        <v>0</v>
      </c>
      <c r="J60" s="113">
        <v>4135250.7</v>
      </c>
      <c r="K60" s="113">
        <v>4135250.7</v>
      </c>
      <c r="L60" s="113">
        <v>0</v>
      </c>
      <c r="M60" s="113">
        <v>0</v>
      </c>
      <c r="N60" s="113">
        <v>0</v>
      </c>
      <c r="O60" s="113">
        <v>4135250.7</v>
      </c>
      <c r="P60" s="113">
        <v>0</v>
      </c>
      <c r="Q60" s="113">
        <v>0</v>
      </c>
      <c r="R60" s="113">
        <v>0</v>
      </c>
      <c r="S60" s="113">
        <v>0</v>
      </c>
      <c r="T60" s="113">
        <v>0</v>
      </c>
    </row>
    <row r="61" ht="19.5" customHeight="1" spans="1:20">
      <c r="A61" s="112" t="s">
        <v>226</v>
      </c>
      <c r="B61" s="112"/>
      <c r="C61" s="112"/>
      <c r="D61" s="112" t="s">
        <v>227</v>
      </c>
      <c r="E61" s="113">
        <v>0</v>
      </c>
      <c r="F61" s="113">
        <v>0</v>
      </c>
      <c r="G61" s="113">
        <v>0</v>
      </c>
      <c r="H61" s="113">
        <v>294600</v>
      </c>
      <c r="I61" s="113">
        <v>0</v>
      </c>
      <c r="J61" s="113">
        <v>294600</v>
      </c>
      <c r="K61" s="113">
        <v>294600</v>
      </c>
      <c r="L61" s="113">
        <v>0</v>
      </c>
      <c r="M61" s="113">
        <v>0</v>
      </c>
      <c r="N61" s="113">
        <v>0</v>
      </c>
      <c r="O61" s="113">
        <v>294600</v>
      </c>
      <c r="P61" s="113">
        <v>0</v>
      </c>
      <c r="Q61" s="113">
        <v>0</v>
      </c>
      <c r="R61" s="113">
        <v>0</v>
      </c>
      <c r="S61" s="113">
        <v>0</v>
      </c>
      <c r="T61" s="113">
        <v>0</v>
      </c>
    </row>
    <row r="62" ht="19.5" customHeight="1" spans="1:20">
      <c r="A62" s="112" t="s">
        <v>228</v>
      </c>
      <c r="B62" s="112"/>
      <c r="C62" s="112"/>
      <c r="D62" s="112" t="s">
        <v>229</v>
      </c>
      <c r="E62" s="113">
        <v>0</v>
      </c>
      <c r="F62" s="113">
        <v>0</v>
      </c>
      <c r="G62" s="113">
        <v>0</v>
      </c>
      <c r="H62" s="113">
        <v>294600</v>
      </c>
      <c r="I62" s="113">
        <v>0</v>
      </c>
      <c r="J62" s="113">
        <v>294600</v>
      </c>
      <c r="K62" s="113">
        <v>294600</v>
      </c>
      <c r="L62" s="113">
        <v>0</v>
      </c>
      <c r="M62" s="113">
        <v>0</v>
      </c>
      <c r="N62" s="113">
        <v>0</v>
      </c>
      <c r="O62" s="113">
        <v>294600</v>
      </c>
      <c r="P62" s="113">
        <v>0</v>
      </c>
      <c r="Q62" s="113">
        <v>0</v>
      </c>
      <c r="R62" s="113">
        <v>0</v>
      </c>
      <c r="S62" s="113">
        <v>0</v>
      </c>
      <c r="T62" s="113">
        <v>0</v>
      </c>
    </row>
    <row r="63" ht="19.5" customHeight="1" spans="1:20">
      <c r="A63" s="112" t="s">
        <v>230</v>
      </c>
      <c r="B63" s="112"/>
      <c r="C63" s="112"/>
      <c r="D63" s="112" t="s">
        <v>231</v>
      </c>
      <c r="E63" s="113">
        <v>0</v>
      </c>
      <c r="F63" s="113">
        <v>0</v>
      </c>
      <c r="G63" s="113">
        <v>0</v>
      </c>
      <c r="H63" s="113">
        <v>40000</v>
      </c>
      <c r="I63" s="113">
        <v>0</v>
      </c>
      <c r="J63" s="113">
        <v>40000</v>
      </c>
      <c r="K63" s="113">
        <v>40000</v>
      </c>
      <c r="L63" s="113">
        <v>0</v>
      </c>
      <c r="M63" s="113">
        <v>0</v>
      </c>
      <c r="N63" s="113">
        <v>0</v>
      </c>
      <c r="O63" s="113">
        <v>40000</v>
      </c>
      <c r="P63" s="113">
        <v>0</v>
      </c>
      <c r="Q63" s="113">
        <v>0</v>
      </c>
      <c r="R63" s="113">
        <v>0</v>
      </c>
      <c r="S63" s="113">
        <v>0</v>
      </c>
      <c r="T63" s="113">
        <v>0</v>
      </c>
    </row>
    <row r="64" ht="19.5" customHeight="1" spans="1:20">
      <c r="A64" s="112" t="s">
        <v>232</v>
      </c>
      <c r="B64" s="112"/>
      <c r="C64" s="112"/>
      <c r="D64" s="112" t="s">
        <v>233</v>
      </c>
      <c r="E64" s="113">
        <v>0</v>
      </c>
      <c r="F64" s="113">
        <v>0</v>
      </c>
      <c r="G64" s="113">
        <v>0</v>
      </c>
      <c r="H64" s="113">
        <v>40000</v>
      </c>
      <c r="I64" s="113">
        <v>0</v>
      </c>
      <c r="J64" s="113">
        <v>40000</v>
      </c>
      <c r="K64" s="113">
        <v>40000</v>
      </c>
      <c r="L64" s="113">
        <v>0</v>
      </c>
      <c r="M64" s="113">
        <v>0</v>
      </c>
      <c r="N64" s="113">
        <v>0</v>
      </c>
      <c r="O64" s="113">
        <v>40000</v>
      </c>
      <c r="P64" s="113">
        <v>0</v>
      </c>
      <c r="Q64" s="113">
        <v>0</v>
      </c>
      <c r="R64" s="113">
        <v>0</v>
      </c>
      <c r="S64" s="113">
        <v>0</v>
      </c>
      <c r="T64" s="113">
        <v>0</v>
      </c>
    </row>
    <row r="65" ht="19.5" customHeight="1" spans="1:20">
      <c r="A65" s="112" t="s">
        <v>234</v>
      </c>
      <c r="B65" s="112"/>
      <c r="C65" s="112"/>
      <c r="D65" s="112" t="s">
        <v>235</v>
      </c>
      <c r="E65" s="113">
        <v>0</v>
      </c>
      <c r="F65" s="113">
        <v>0</v>
      </c>
      <c r="G65" s="113">
        <v>0</v>
      </c>
      <c r="H65" s="113">
        <v>40000</v>
      </c>
      <c r="I65" s="113">
        <v>0</v>
      </c>
      <c r="J65" s="113">
        <v>40000</v>
      </c>
      <c r="K65" s="113">
        <v>40000</v>
      </c>
      <c r="L65" s="113">
        <v>0</v>
      </c>
      <c r="M65" s="113">
        <v>0</v>
      </c>
      <c r="N65" s="113">
        <v>0</v>
      </c>
      <c r="O65" s="113">
        <v>40000</v>
      </c>
      <c r="P65" s="113">
        <v>0</v>
      </c>
      <c r="Q65" s="113">
        <v>0</v>
      </c>
      <c r="R65" s="113">
        <v>0</v>
      </c>
      <c r="S65" s="113">
        <v>0</v>
      </c>
      <c r="T65" s="113">
        <v>0</v>
      </c>
    </row>
    <row r="66" ht="19.5" customHeight="1" spans="1:20">
      <c r="A66" s="112" t="s">
        <v>236</v>
      </c>
      <c r="B66" s="112"/>
      <c r="C66" s="112"/>
      <c r="D66" s="112" t="s">
        <v>237</v>
      </c>
      <c r="E66" s="113">
        <v>0</v>
      </c>
      <c r="F66" s="113">
        <v>0</v>
      </c>
      <c r="G66" s="113">
        <v>0</v>
      </c>
      <c r="H66" s="113">
        <v>323292</v>
      </c>
      <c r="I66" s="113">
        <v>323292</v>
      </c>
      <c r="J66" s="113">
        <v>0</v>
      </c>
      <c r="K66" s="113">
        <v>323292</v>
      </c>
      <c r="L66" s="113">
        <v>323292</v>
      </c>
      <c r="M66" s="113">
        <v>323292</v>
      </c>
      <c r="N66" s="113">
        <v>0</v>
      </c>
      <c r="O66" s="113">
        <v>0</v>
      </c>
      <c r="P66" s="113">
        <v>0</v>
      </c>
      <c r="Q66" s="113">
        <v>0</v>
      </c>
      <c r="R66" s="113">
        <v>0</v>
      </c>
      <c r="S66" s="113">
        <v>0</v>
      </c>
      <c r="T66" s="113">
        <v>0</v>
      </c>
    </row>
    <row r="67" ht="19.5" customHeight="1" spans="1:20">
      <c r="A67" s="112" t="s">
        <v>238</v>
      </c>
      <c r="B67" s="112"/>
      <c r="C67" s="112"/>
      <c r="D67" s="112" t="s">
        <v>239</v>
      </c>
      <c r="E67" s="113">
        <v>0</v>
      </c>
      <c r="F67" s="113">
        <v>0</v>
      </c>
      <c r="G67" s="113">
        <v>0</v>
      </c>
      <c r="H67" s="113">
        <v>323292</v>
      </c>
      <c r="I67" s="113">
        <v>323292</v>
      </c>
      <c r="J67" s="113">
        <v>0</v>
      </c>
      <c r="K67" s="113">
        <v>323292</v>
      </c>
      <c r="L67" s="113">
        <v>323292</v>
      </c>
      <c r="M67" s="113">
        <v>323292</v>
      </c>
      <c r="N67" s="113">
        <v>0</v>
      </c>
      <c r="O67" s="113">
        <v>0</v>
      </c>
      <c r="P67" s="113">
        <v>0</v>
      </c>
      <c r="Q67" s="113">
        <v>0</v>
      </c>
      <c r="R67" s="113">
        <v>0</v>
      </c>
      <c r="S67" s="113">
        <v>0</v>
      </c>
      <c r="T67" s="113">
        <v>0</v>
      </c>
    </row>
    <row r="68" ht="19.5" customHeight="1" spans="1:20">
      <c r="A68" s="112" t="s">
        <v>240</v>
      </c>
      <c r="B68" s="112"/>
      <c r="C68" s="112"/>
      <c r="D68" s="112" t="s">
        <v>241</v>
      </c>
      <c r="E68" s="113">
        <v>0</v>
      </c>
      <c r="F68" s="113">
        <v>0</v>
      </c>
      <c r="G68" s="113">
        <v>0</v>
      </c>
      <c r="H68" s="113">
        <v>323292</v>
      </c>
      <c r="I68" s="113">
        <v>323292</v>
      </c>
      <c r="J68" s="113">
        <v>0</v>
      </c>
      <c r="K68" s="113">
        <v>323292</v>
      </c>
      <c r="L68" s="113">
        <v>323292</v>
      </c>
      <c r="M68" s="113">
        <v>323292</v>
      </c>
      <c r="N68" s="113">
        <v>0</v>
      </c>
      <c r="O68" s="113">
        <v>0</v>
      </c>
      <c r="P68" s="113">
        <v>0</v>
      </c>
      <c r="Q68" s="113">
        <v>0</v>
      </c>
      <c r="R68" s="113">
        <v>0</v>
      </c>
      <c r="S68" s="113">
        <v>0</v>
      </c>
      <c r="T68" s="113">
        <v>0</v>
      </c>
    </row>
    <row r="69" ht="19.5" customHeight="1" spans="1:20">
      <c r="A69" s="112" t="s">
        <v>248</v>
      </c>
      <c r="B69" s="112"/>
      <c r="C69" s="112"/>
      <c r="D69" s="112" t="s">
        <v>249</v>
      </c>
      <c r="E69" s="113">
        <v>0</v>
      </c>
      <c r="F69" s="113">
        <v>0</v>
      </c>
      <c r="G69" s="113">
        <v>0</v>
      </c>
      <c r="H69" s="113">
        <v>442532</v>
      </c>
      <c r="I69" s="113">
        <v>283950</v>
      </c>
      <c r="J69" s="113">
        <v>158582</v>
      </c>
      <c r="K69" s="113">
        <v>442532</v>
      </c>
      <c r="L69" s="113">
        <v>283950</v>
      </c>
      <c r="M69" s="113">
        <v>0</v>
      </c>
      <c r="N69" s="113">
        <v>283950</v>
      </c>
      <c r="O69" s="113">
        <v>158582</v>
      </c>
      <c r="P69" s="113">
        <v>0</v>
      </c>
      <c r="Q69" s="113">
        <v>0</v>
      </c>
      <c r="R69" s="113">
        <v>0</v>
      </c>
      <c r="S69" s="113">
        <v>0</v>
      </c>
      <c r="T69" s="113">
        <v>0</v>
      </c>
    </row>
    <row r="70" ht="19.5" customHeight="1" spans="1:20">
      <c r="A70" s="112" t="s">
        <v>250</v>
      </c>
      <c r="B70" s="112"/>
      <c r="C70" s="112"/>
      <c r="D70" s="112" t="s">
        <v>251</v>
      </c>
      <c r="E70" s="113">
        <v>0</v>
      </c>
      <c r="F70" s="113">
        <v>0</v>
      </c>
      <c r="G70" s="113">
        <v>0</v>
      </c>
      <c r="H70" s="113">
        <v>283950</v>
      </c>
      <c r="I70" s="113">
        <v>283950</v>
      </c>
      <c r="J70" s="113">
        <v>0</v>
      </c>
      <c r="K70" s="113">
        <v>283950</v>
      </c>
      <c r="L70" s="113">
        <v>283950</v>
      </c>
      <c r="M70" s="113">
        <v>0</v>
      </c>
      <c r="N70" s="113">
        <v>283950</v>
      </c>
      <c r="O70" s="113">
        <v>0</v>
      </c>
      <c r="P70" s="113">
        <v>0</v>
      </c>
      <c r="Q70" s="113">
        <v>0</v>
      </c>
      <c r="R70" s="113">
        <v>0</v>
      </c>
      <c r="S70" s="113">
        <v>0</v>
      </c>
      <c r="T70" s="113">
        <v>0</v>
      </c>
    </row>
    <row r="71" ht="19.5" customHeight="1" spans="1:20">
      <c r="A71" s="112" t="s">
        <v>252</v>
      </c>
      <c r="B71" s="112"/>
      <c r="C71" s="112"/>
      <c r="D71" s="112" t="s">
        <v>253</v>
      </c>
      <c r="E71" s="113">
        <v>0</v>
      </c>
      <c r="F71" s="113">
        <v>0</v>
      </c>
      <c r="G71" s="113">
        <v>0</v>
      </c>
      <c r="H71" s="113">
        <v>283950</v>
      </c>
      <c r="I71" s="113">
        <v>283950</v>
      </c>
      <c r="J71" s="113">
        <v>0</v>
      </c>
      <c r="K71" s="113">
        <v>283950</v>
      </c>
      <c r="L71" s="113">
        <v>283950</v>
      </c>
      <c r="M71" s="113">
        <v>0</v>
      </c>
      <c r="N71" s="113">
        <v>283950</v>
      </c>
      <c r="O71" s="113">
        <v>0</v>
      </c>
      <c r="P71" s="113">
        <v>0</v>
      </c>
      <c r="Q71" s="113">
        <v>0</v>
      </c>
      <c r="R71" s="113">
        <v>0</v>
      </c>
      <c r="S71" s="113">
        <v>0</v>
      </c>
      <c r="T71" s="113">
        <v>0</v>
      </c>
    </row>
    <row r="72" ht="19.5" customHeight="1" spans="1:20">
      <c r="A72" s="112" t="s">
        <v>254</v>
      </c>
      <c r="B72" s="112"/>
      <c r="C72" s="112"/>
      <c r="D72" s="112" t="s">
        <v>255</v>
      </c>
      <c r="E72" s="113">
        <v>0</v>
      </c>
      <c r="F72" s="113">
        <v>0</v>
      </c>
      <c r="G72" s="113">
        <v>0</v>
      </c>
      <c r="H72" s="113">
        <v>8582</v>
      </c>
      <c r="I72" s="113">
        <v>0</v>
      </c>
      <c r="J72" s="113">
        <v>8582</v>
      </c>
      <c r="K72" s="113">
        <v>8582</v>
      </c>
      <c r="L72" s="113">
        <v>0</v>
      </c>
      <c r="M72" s="113">
        <v>0</v>
      </c>
      <c r="N72" s="113">
        <v>0</v>
      </c>
      <c r="O72" s="113">
        <v>8582</v>
      </c>
      <c r="P72" s="113">
        <v>0</v>
      </c>
      <c r="Q72" s="113">
        <v>0</v>
      </c>
      <c r="R72" s="113">
        <v>0</v>
      </c>
      <c r="S72" s="113">
        <v>0</v>
      </c>
      <c r="T72" s="113">
        <v>0</v>
      </c>
    </row>
    <row r="73" ht="19.5" customHeight="1" spans="1:20">
      <c r="A73" s="112" t="s">
        <v>256</v>
      </c>
      <c r="B73" s="112"/>
      <c r="C73" s="112"/>
      <c r="D73" s="112" t="s">
        <v>257</v>
      </c>
      <c r="E73" s="113">
        <v>0</v>
      </c>
      <c r="F73" s="113">
        <v>0</v>
      </c>
      <c r="G73" s="113">
        <v>0</v>
      </c>
      <c r="H73" s="113">
        <v>8582</v>
      </c>
      <c r="I73" s="113">
        <v>0</v>
      </c>
      <c r="J73" s="113">
        <v>8582</v>
      </c>
      <c r="K73" s="113">
        <v>8582</v>
      </c>
      <c r="L73" s="113">
        <v>0</v>
      </c>
      <c r="M73" s="113">
        <v>0</v>
      </c>
      <c r="N73" s="113">
        <v>0</v>
      </c>
      <c r="O73" s="113">
        <v>8582</v>
      </c>
      <c r="P73" s="113">
        <v>0</v>
      </c>
      <c r="Q73" s="113">
        <v>0</v>
      </c>
      <c r="R73" s="113">
        <v>0</v>
      </c>
      <c r="S73" s="113">
        <v>0</v>
      </c>
      <c r="T73" s="113">
        <v>0</v>
      </c>
    </row>
    <row r="74" ht="19.5" customHeight="1" spans="1:20">
      <c r="A74" s="112" t="s">
        <v>258</v>
      </c>
      <c r="B74" s="112"/>
      <c r="C74" s="112"/>
      <c r="D74" s="112" t="s">
        <v>259</v>
      </c>
      <c r="E74" s="113">
        <v>0</v>
      </c>
      <c r="F74" s="113">
        <v>0</v>
      </c>
      <c r="G74" s="113">
        <v>0</v>
      </c>
      <c r="H74" s="113">
        <v>150000</v>
      </c>
      <c r="I74" s="113">
        <v>0</v>
      </c>
      <c r="J74" s="113">
        <v>150000</v>
      </c>
      <c r="K74" s="113">
        <v>150000</v>
      </c>
      <c r="L74" s="113">
        <v>0</v>
      </c>
      <c r="M74" s="113">
        <v>0</v>
      </c>
      <c r="N74" s="113">
        <v>0</v>
      </c>
      <c r="O74" s="113">
        <v>150000</v>
      </c>
      <c r="P74" s="113">
        <v>0</v>
      </c>
      <c r="Q74" s="113">
        <v>0</v>
      </c>
      <c r="R74" s="113">
        <v>0</v>
      </c>
      <c r="S74" s="113">
        <v>0</v>
      </c>
      <c r="T74" s="113">
        <v>0</v>
      </c>
    </row>
    <row r="75" ht="19.5" customHeight="1" spans="1:20">
      <c r="A75" s="112" t="s">
        <v>260</v>
      </c>
      <c r="B75" s="112"/>
      <c r="C75" s="112"/>
      <c r="D75" s="112" t="s">
        <v>261</v>
      </c>
      <c r="E75" s="113">
        <v>0</v>
      </c>
      <c r="F75" s="113">
        <v>0</v>
      </c>
      <c r="G75" s="113">
        <v>0</v>
      </c>
      <c r="H75" s="113">
        <v>150000</v>
      </c>
      <c r="I75" s="113">
        <v>0</v>
      </c>
      <c r="J75" s="113">
        <v>150000</v>
      </c>
      <c r="K75" s="113">
        <v>150000</v>
      </c>
      <c r="L75" s="113">
        <v>0</v>
      </c>
      <c r="M75" s="113">
        <v>0</v>
      </c>
      <c r="N75" s="113">
        <v>0</v>
      </c>
      <c r="O75" s="113">
        <v>150000</v>
      </c>
      <c r="P75" s="113">
        <v>0</v>
      </c>
      <c r="Q75" s="113">
        <v>0</v>
      </c>
      <c r="R75" s="113">
        <v>0</v>
      </c>
      <c r="S75" s="113">
        <v>0</v>
      </c>
      <c r="T75" s="113">
        <v>0</v>
      </c>
    </row>
    <row r="76" ht="19.5" customHeight="1" spans="1:20">
      <c r="A76" s="112" t="s">
        <v>262</v>
      </c>
      <c r="B76" s="112"/>
      <c r="C76" s="112"/>
      <c r="D76" s="112" t="s">
        <v>263</v>
      </c>
      <c r="E76" s="113">
        <v>0</v>
      </c>
      <c r="F76" s="113">
        <v>0</v>
      </c>
      <c r="G76" s="113">
        <v>0</v>
      </c>
      <c r="H76" s="113">
        <v>2500000</v>
      </c>
      <c r="I76" s="113">
        <v>0</v>
      </c>
      <c r="J76" s="113">
        <v>2500000</v>
      </c>
      <c r="K76" s="113">
        <v>2500000</v>
      </c>
      <c r="L76" s="113">
        <v>0</v>
      </c>
      <c r="M76" s="113">
        <v>0</v>
      </c>
      <c r="N76" s="113">
        <v>0</v>
      </c>
      <c r="O76" s="113">
        <v>2500000</v>
      </c>
      <c r="P76" s="113">
        <v>0</v>
      </c>
      <c r="Q76" s="113">
        <v>0</v>
      </c>
      <c r="R76" s="113">
        <v>0</v>
      </c>
      <c r="S76" s="113">
        <v>0</v>
      </c>
      <c r="T76" s="113">
        <v>0</v>
      </c>
    </row>
    <row r="77" ht="19.5" customHeight="1" spans="1:20">
      <c r="A77" s="112" t="s">
        <v>264</v>
      </c>
      <c r="B77" s="112"/>
      <c r="C77" s="112"/>
      <c r="D77" s="112" t="s">
        <v>263</v>
      </c>
      <c r="E77" s="113">
        <v>0</v>
      </c>
      <c r="F77" s="113">
        <v>0</v>
      </c>
      <c r="G77" s="113">
        <v>0</v>
      </c>
      <c r="H77" s="113">
        <v>2500000</v>
      </c>
      <c r="I77" s="113">
        <v>0</v>
      </c>
      <c r="J77" s="113">
        <v>2500000</v>
      </c>
      <c r="K77" s="113">
        <v>2500000</v>
      </c>
      <c r="L77" s="113">
        <v>0</v>
      </c>
      <c r="M77" s="113">
        <v>0</v>
      </c>
      <c r="N77" s="113">
        <v>0</v>
      </c>
      <c r="O77" s="113">
        <v>2500000</v>
      </c>
      <c r="P77" s="113">
        <v>0</v>
      </c>
      <c r="Q77" s="113">
        <v>0</v>
      </c>
      <c r="R77" s="113">
        <v>0</v>
      </c>
      <c r="S77" s="113">
        <v>0</v>
      </c>
      <c r="T77" s="113">
        <v>0</v>
      </c>
    </row>
    <row r="78" ht="19.5" customHeight="1" spans="1:20">
      <c r="A78" s="112" t="s">
        <v>265</v>
      </c>
      <c r="B78" s="112"/>
      <c r="C78" s="112"/>
      <c r="D78" s="112" t="s">
        <v>263</v>
      </c>
      <c r="E78" s="113">
        <v>0</v>
      </c>
      <c r="F78" s="113">
        <v>0</v>
      </c>
      <c r="G78" s="113">
        <v>0</v>
      </c>
      <c r="H78" s="113">
        <v>2500000</v>
      </c>
      <c r="I78" s="113">
        <v>0</v>
      </c>
      <c r="J78" s="113">
        <v>2500000</v>
      </c>
      <c r="K78" s="113">
        <v>2500000</v>
      </c>
      <c r="L78" s="113">
        <v>0</v>
      </c>
      <c r="M78" s="113">
        <v>0</v>
      </c>
      <c r="N78" s="113">
        <v>0</v>
      </c>
      <c r="O78" s="113">
        <v>2500000</v>
      </c>
      <c r="P78" s="113">
        <v>0</v>
      </c>
      <c r="Q78" s="113">
        <v>0</v>
      </c>
      <c r="R78" s="113">
        <v>0</v>
      </c>
      <c r="S78" s="113">
        <v>0</v>
      </c>
      <c r="T78" s="113">
        <v>0</v>
      </c>
    </row>
    <row r="79" ht="19.5" customHeight="1" spans="1:20">
      <c r="A79" s="112" t="s">
        <v>306</v>
      </c>
      <c r="B79" s="112"/>
      <c r="C79" s="112"/>
      <c r="D79" s="112"/>
      <c r="E79" s="112"/>
      <c r="F79" s="112"/>
      <c r="G79" s="112"/>
      <c r="H79" s="112"/>
      <c r="I79" s="112"/>
      <c r="J79" s="112"/>
      <c r="K79" s="112"/>
      <c r="L79" s="112"/>
      <c r="M79" s="112"/>
      <c r="N79" s="112"/>
      <c r="O79" s="112"/>
      <c r="P79" s="112"/>
      <c r="Q79" s="112"/>
      <c r="R79" s="112"/>
      <c r="S79" s="112"/>
      <c r="T79" s="112"/>
    </row>
  </sheetData>
  <mergeCells count="98">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T79"/>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topLeftCell="D1" workbookViewId="0">
      <selection activeCell="I3" sqref="I3"/>
    </sheetView>
  </sheetViews>
  <sheetFormatPr defaultColWidth="9" defaultRowHeight="13.5"/>
  <cols>
    <col min="1" max="1" width="6.125" style="107" customWidth="1"/>
    <col min="2" max="2" width="32.875" style="107" customWidth="1"/>
    <col min="3" max="3" width="20.125" style="107" customWidth="1"/>
    <col min="4" max="4" width="6.125" style="107" customWidth="1"/>
    <col min="5" max="5" width="22.7583333333333" style="107" customWidth="1"/>
    <col min="6" max="6" width="19.375" style="107" customWidth="1"/>
    <col min="7" max="7" width="6.125" style="107" customWidth="1"/>
    <col min="8" max="8" width="36.875" style="107" customWidth="1"/>
    <col min="9" max="9" width="17.125" style="107" customWidth="1"/>
    <col min="10" max="16384" width="9" style="107"/>
  </cols>
  <sheetData>
    <row r="1" ht="27" spans="1:9">
      <c r="E1" s="117" t="s">
        <v>307</v>
      </c>
    </row>
    <row r="2" spans="1:9">
      <c r="I2" s="109" t="s">
        <v>308</v>
      </c>
    </row>
    <row r="3" spans="1:9">
      <c r="A3" s="110" t="s">
        <v>2</v>
      </c>
      <c r="I3" s="109" t="s">
        <v>3</v>
      </c>
    </row>
    <row r="4" ht="19.5" customHeight="1" spans="1:9">
      <c r="A4" s="119" t="s">
        <v>303</v>
      </c>
      <c r="B4" s="119"/>
      <c r="C4" s="119"/>
      <c r="D4" s="119" t="s">
        <v>302</v>
      </c>
      <c r="E4" s="119"/>
      <c r="F4" s="119"/>
      <c r="G4" s="119"/>
      <c r="H4" s="119"/>
      <c r="I4" s="119"/>
    </row>
    <row r="5" ht="19.5" customHeight="1" spans="1:9">
      <c r="A5" s="119" t="s">
        <v>309</v>
      </c>
      <c r="B5" s="119" t="s">
        <v>122</v>
      </c>
      <c r="C5" s="119" t="s">
        <v>8</v>
      </c>
      <c r="D5" s="119" t="s">
        <v>309</v>
      </c>
      <c r="E5" s="119" t="s">
        <v>122</v>
      </c>
      <c r="F5" s="119" t="s">
        <v>8</v>
      </c>
      <c r="G5" s="119" t="s">
        <v>309</v>
      </c>
      <c r="H5" s="119" t="s">
        <v>122</v>
      </c>
      <c r="I5" s="119" t="s">
        <v>8</v>
      </c>
    </row>
    <row r="6" ht="19.5" customHeight="1" spans="1:9">
      <c r="A6" s="119"/>
      <c r="B6" s="119"/>
      <c r="C6" s="119"/>
      <c r="D6" s="119"/>
      <c r="E6" s="119"/>
      <c r="F6" s="119"/>
      <c r="G6" s="119"/>
      <c r="H6" s="119"/>
      <c r="I6" s="119"/>
    </row>
    <row r="7" ht="19.5" customHeight="1" spans="1:9">
      <c r="A7" s="112" t="s">
        <v>310</v>
      </c>
      <c r="B7" s="112" t="s">
        <v>311</v>
      </c>
      <c r="C7" s="113">
        <v>5767124.29</v>
      </c>
      <c r="D7" s="112" t="s">
        <v>312</v>
      </c>
      <c r="E7" s="112" t="s">
        <v>313</v>
      </c>
      <c r="F7" s="113">
        <v>926025.18</v>
      </c>
      <c r="G7" s="112" t="s">
        <v>314</v>
      </c>
      <c r="H7" s="112" t="s">
        <v>315</v>
      </c>
      <c r="I7" s="113">
        <v>0</v>
      </c>
    </row>
    <row r="8" ht="19.5" customHeight="1" spans="1:9">
      <c r="A8" s="112" t="s">
        <v>316</v>
      </c>
      <c r="B8" s="112" t="s">
        <v>317</v>
      </c>
      <c r="C8" s="113">
        <v>1657551</v>
      </c>
      <c r="D8" s="112" t="s">
        <v>318</v>
      </c>
      <c r="E8" s="112" t="s">
        <v>319</v>
      </c>
      <c r="F8" s="113">
        <v>52759.04</v>
      </c>
      <c r="G8" s="112" t="s">
        <v>320</v>
      </c>
      <c r="H8" s="112" t="s">
        <v>321</v>
      </c>
      <c r="I8" s="113">
        <v>0</v>
      </c>
    </row>
    <row r="9" ht="19.5" customHeight="1" spans="1:9">
      <c r="A9" s="112" t="s">
        <v>322</v>
      </c>
      <c r="B9" s="112" t="s">
        <v>323</v>
      </c>
      <c r="C9" s="113">
        <v>1438016</v>
      </c>
      <c r="D9" s="112" t="s">
        <v>324</v>
      </c>
      <c r="E9" s="112" t="s">
        <v>325</v>
      </c>
      <c r="F9" s="113">
        <v>0</v>
      </c>
      <c r="G9" s="112" t="s">
        <v>326</v>
      </c>
      <c r="H9" s="112" t="s">
        <v>327</v>
      </c>
      <c r="I9" s="113">
        <v>0</v>
      </c>
    </row>
    <row r="10" ht="19.5" customHeight="1" spans="1:9">
      <c r="A10" s="112" t="s">
        <v>328</v>
      </c>
      <c r="B10" s="112" t="s">
        <v>329</v>
      </c>
      <c r="C10" s="113">
        <v>64004</v>
      </c>
      <c r="D10" s="112" t="s">
        <v>330</v>
      </c>
      <c r="E10" s="112" t="s">
        <v>331</v>
      </c>
      <c r="F10" s="113">
        <v>0</v>
      </c>
      <c r="G10" s="112" t="s">
        <v>332</v>
      </c>
      <c r="H10" s="112" t="s">
        <v>333</v>
      </c>
      <c r="I10" s="113">
        <v>0</v>
      </c>
    </row>
    <row r="11" ht="19.5" customHeight="1" spans="1:9">
      <c r="A11" s="112" t="s">
        <v>334</v>
      </c>
      <c r="B11" s="112" t="s">
        <v>335</v>
      </c>
      <c r="C11" s="113">
        <v>0</v>
      </c>
      <c r="D11" s="112" t="s">
        <v>336</v>
      </c>
      <c r="E11" s="112" t="s">
        <v>337</v>
      </c>
      <c r="F11" s="113">
        <v>0</v>
      </c>
      <c r="G11" s="112" t="s">
        <v>338</v>
      </c>
      <c r="H11" s="112" t="s">
        <v>339</v>
      </c>
      <c r="I11" s="113">
        <v>0</v>
      </c>
    </row>
    <row r="12" ht="19.5" customHeight="1" spans="1:9">
      <c r="A12" s="112" t="s">
        <v>340</v>
      </c>
      <c r="B12" s="112" t="s">
        <v>341</v>
      </c>
      <c r="C12" s="113">
        <v>1038012</v>
      </c>
      <c r="D12" s="112" t="s">
        <v>342</v>
      </c>
      <c r="E12" s="112" t="s">
        <v>343</v>
      </c>
      <c r="F12" s="113">
        <v>11046.6</v>
      </c>
      <c r="G12" s="112" t="s">
        <v>344</v>
      </c>
      <c r="H12" s="112" t="s">
        <v>345</v>
      </c>
      <c r="I12" s="113">
        <v>0</v>
      </c>
    </row>
    <row r="13" ht="19.5" customHeight="1" spans="1:9">
      <c r="A13" s="112" t="s">
        <v>346</v>
      </c>
      <c r="B13" s="112" t="s">
        <v>347</v>
      </c>
      <c r="C13" s="113">
        <v>651385.44</v>
      </c>
      <c r="D13" s="112" t="s">
        <v>348</v>
      </c>
      <c r="E13" s="112" t="s">
        <v>349</v>
      </c>
      <c r="F13" s="113">
        <v>214582.88</v>
      </c>
      <c r="G13" s="112" t="s">
        <v>350</v>
      </c>
      <c r="H13" s="112" t="s">
        <v>351</v>
      </c>
      <c r="I13" s="113">
        <v>0</v>
      </c>
    </row>
    <row r="14" ht="19.5" customHeight="1" spans="1:9">
      <c r="A14" s="112" t="s">
        <v>352</v>
      </c>
      <c r="B14" s="112" t="s">
        <v>353</v>
      </c>
      <c r="C14" s="113">
        <v>208024.87</v>
      </c>
      <c r="D14" s="112" t="s">
        <v>354</v>
      </c>
      <c r="E14" s="112" t="s">
        <v>355</v>
      </c>
      <c r="F14" s="113">
        <v>21840</v>
      </c>
      <c r="G14" s="112" t="s">
        <v>356</v>
      </c>
      <c r="H14" s="112" t="s">
        <v>357</v>
      </c>
      <c r="I14" s="113">
        <v>0</v>
      </c>
    </row>
    <row r="15" ht="19.5" customHeight="1" spans="1:9">
      <c r="A15" s="112" t="s">
        <v>358</v>
      </c>
      <c r="B15" s="112" t="s">
        <v>359</v>
      </c>
      <c r="C15" s="113">
        <v>362176.01</v>
      </c>
      <c r="D15" s="112" t="s">
        <v>360</v>
      </c>
      <c r="E15" s="112" t="s">
        <v>361</v>
      </c>
      <c r="F15" s="113">
        <v>0</v>
      </c>
      <c r="G15" s="112" t="s">
        <v>362</v>
      </c>
      <c r="H15" s="112" t="s">
        <v>363</v>
      </c>
      <c r="I15" s="113">
        <v>0</v>
      </c>
    </row>
    <row r="16" ht="19.5" customHeight="1" spans="1:9">
      <c r="A16" s="112" t="s">
        <v>364</v>
      </c>
      <c r="B16" s="112" t="s">
        <v>365</v>
      </c>
      <c r="C16" s="113">
        <v>0</v>
      </c>
      <c r="D16" s="112" t="s">
        <v>366</v>
      </c>
      <c r="E16" s="112" t="s">
        <v>367</v>
      </c>
      <c r="F16" s="113">
        <v>0</v>
      </c>
      <c r="G16" s="112" t="s">
        <v>368</v>
      </c>
      <c r="H16" s="112" t="s">
        <v>369</v>
      </c>
      <c r="I16" s="113">
        <v>0</v>
      </c>
    </row>
    <row r="17" ht="19.5" customHeight="1" spans="1:9">
      <c r="A17" s="112" t="s">
        <v>370</v>
      </c>
      <c r="B17" s="112" t="s">
        <v>371</v>
      </c>
      <c r="C17" s="113">
        <v>24662.97</v>
      </c>
      <c r="D17" s="112" t="s">
        <v>372</v>
      </c>
      <c r="E17" s="112" t="s">
        <v>373</v>
      </c>
      <c r="F17" s="113">
        <v>30394.5</v>
      </c>
      <c r="G17" s="112" t="s">
        <v>374</v>
      </c>
      <c r="H17" s="112" t="s">
        <v>375</v>
      </c>
      <c r="I17" s="113">
        <v>0</v>
      </c>
    </row>
    <row r="18" ht="19.5" customHeight="1" spans="1:9">
      <c r="A18" s="112" t="s">
        <v>376</v>
      </c>
      <c r="B18" s="112" t="s">
        <v>377</v>
      </c>
      <c r="C18" s="113">
        <v>323292</v>
      </c>
      <c r="D18" s="112" t="s">
        <v>378</v>
      </c>
      <c r="E18" s="112" t="s">
        <v>379</v>
      </c>
      <c r="F18" s="113">
        <v>0</v>
      </c>
      <c r="G18" s="112" t="s">
        <v>380</v>
      </c>
      <c r="H18" s="112" t="s">
        <v>381</v>
      </c>
      <c r="I18" s="113">
        <v>0</v>
      </c>
    </row>
    <row r="19" ht="19.5" customHeight="1" spans="1:9">
      <c r="A19" s="112" t="s">
        <v>382</v>
      </c>
      <c r="B19" s="112" t="s">
        <v>383</v>
      </c>
      <c r="C19" s="113">
        <v>0</v>
      </c>
      <c r="D19" s="112" t="s">
        <v>384</v>
      </c>
      <c r="E19" s="112" t="s">
        <v>385</v>
      </c>
      <c r="F19" s="113">
        <v>0</v>
      </c>
      <c r="G19" s="112" t="s">
        <v>386</v>
      </c>
      <c r="H19" s="112" t="s">
        <v>387</v>
      </c>
      <c r="I19" s="113">
        <v>0</v>
      </c>
    </row>
    <row r="20" ht="19.5" customHeight="1" spans="1:9">
      <c r="A20" s="112" t="s">
        <v>388</v>
      </c>
      <c r="B20" s="112" t="s">
        <v>389</v>
      </c>
      <c r="C20" s="113">
        <v>0</v>
      </c>
      <c r="D20" s="112" t="s">
        <v>390</v>
      </c>
      <c r="E20" s="112" t="s">
        <v>391</v>
      </c>
      <c r="F20" s="113">
        <v>0</v>
      </c>
      <c r="G20" s="112" t="s">
        <v>392</v>
      </c>
      <c r="H20" s="112" t="s">
        <v>393</v>
      </c>
      <c r="I20" s="113">
        <v>0</v>
      </c>
    </row>
    <row r="21" ht="19.5" customHeight="1" spans="1:9">
      <c r="A21" s="112" t="s">
        <v>394</v>
      </c>
      <c r="B21" s="112" t="s">
        <v>395</v>
      </c>
      <c r="C21" s="113">
        <v>910150</v>
      </c>
      <c r="D21" s="112" t="s">
        <v>396</v>
      </c>
      <c r="E21" s="112" t="s">
        <v>397</v>
      </c>
      <c r="F21" s="113">
        <v>0</v>
      </c>
      <c r="G21" s="112" t="s">
        <v>398</v>
      </c>
      <c r="H21" s="112" t="s">
        <v>399</v>
      </c>
      <c r="I21" s="113">
        <v>0</v>
      </c>
    </row>
    <row r="22" ht="19.5" customHeight="1" spans="1:9">
      <c r="A22" s="112" t="s">
        <v>400</v>
      </c>
      <c r="B22" s="112" t="s">
        <v>401</v>
      </c>
      <c r="C22" s="113">
        <v>0</v>
      </c>
      <c r="D22" s="112" t="s">
        <v>402</v>
      </c>
      <c r="E22" s="112" t="s">
        <v>403</v>
      </c>
      <c r="F22" s="113">
        <v>0</v>
      </c>
      <c r="G22" s="112" t="s">
        <v>404</v>
      </c>
      <c r="H22" s="112" t="s">
        <v>405</v>
      </c>
      <c r="I22" s="113">
        <v>0</v>
      </c>
    </row>
    <row r="23" ht="19.5" customHeight="1" spans="1:9">
      <c r="A23" s="112" t="s">
        <v>406</v>
      </c>
      <c r="B23" s="112" t="s">
        <v>407</v>
      </c>
      <c r="C23" s="113">
        <v>0</v>
      </c>
      <c r="D23" s="112" t="s">
        <v>408</v>
      </c>
      <c r="E23" s="112" t="s">
        <v>409</v>
      </c>
      <c r="F23" s="113">
        <v>0</v>
      </c>
      <c r="G23" s="112" t="s">
        <v>410</v>
      </c>
      <c r="H23" s="112" t="s">
        <v>411</v>
      </c>
      <c r="I23" s="113">
        <v>0</v>
      </c>
    </row>
    <row r="24" ht="19.5" customHeight="1" spans="1:9">
      <c r="A24" s="112" t="s">
        <v>412</v>
      </c>
      <c r="B24" s="112" t="s">
        <v>413</v>
      </c>
      <c r="C24" s="113">
        <v>0</v>
      </c>
      <c r="D24" s="112" t="s">
        <v>414</v>
      </c>
      <c r="E24" s="112" t="s">
        <v>415</v>
      </c>
      <c r="F24" s="113">
        <v>0</v>
      </c>
      <c r="G24" s="112" t="s">
        <v>416</v>
      </c>
      <c r="H24" s="112" t="s">
        <v>417</v>
      </c>
      <c r="I24" s="113">
        <v>0</v>
      </c>
    </row>
    <row r="25" ht="19.5" customHeight="1" spans="1:9">
      <c r="A25" s="112" t="s">
        <v>418</v>
      </c>
      <c r="B25" s="112" t="s">
        <v>419</v>
      </c>
      <c r="C25" s="113">
        <v>0</v>
      </c>
      <c r="D25" s="112" t="s">
        <v>420</v>
      </c>
      <c r="E25" s="112" t="s">
        <v>421</v>
      </c>
      <c r="F25" s="113">
        <v>0</v>
      </c>
      <c r="G25" s="112" t="s">
        <v>422</v>
      </c>
      <c r="H25" s="112" t="s">
        <v>423</v>
      </c>
      <c r="I25" s="113">
        <v>0</v>
      </c>
    </row>
    <row r="26" ht="19.5" customHeight="1" spans="1:9">
      <c r="A26" s="112" t="s">
        <v>424</v>
      </c>
      <c r="B26" s="112" t="s">
        <v>425</v>
      </c>
      <c r="C26" s="113">
        <v>910150</v>
      </c>
      <c r="D26" s="112" t="s">
        <v>426</v>
      </c>
      <c r="E26" s="112" t="s">
        <v>427</v>
      </c>
      <c r="F26" s="113">
        <v>0</v>
      </c>
      <c r="G26" s="112" t="s">
        <v>428</v>
      </c>
      <c r="H26" s="112" t="s">
        <v>429</v>
      </c>
      <c r="I26" s="113">
        <v>0</v>
      </c>
    </row>
    <row r="27" ht="19.5" customHeight="1" spans="1:9">
      <c r="A27" s="112" t="s">
        <v>430</v>
      </c>
      <c r="B27" s="112" t="s">
        <v>431</v>
      </c>
      <c r="C27" s="113">
        <v>0</v>
      </c>
      <c r="D27" s="112" t="s">
        <v>432</v>
      </c>
      <c r="E27" s="112" t="s">
        <v>433</v>
      </c>
      <c r="F27" s="113">
        <v>394277.12</v>
      </c>
      <c r="G27" s="112" t="s">
        <v>434</v>
      </c>
      <c r="H27" s="112" t="s">
        <v>435</v>
      </c>
      <c r="I27" s="113">
        <v>0</v>
      </c>
    </row>
    <row r="28" ht="19.5" customHeight="1" spans="1:9">
      <c r="A28" s="112" t="s">
        <v>436</v>
      </c>
      <c r="B28" s="112" t="s">
        <v>437</v>
      </c>
      <c r="C28" s="113">
        <v>0</v>
      </c>
      <c r="D28" s="112" t="s">
        <v>438</v>
      </c>
      <c r="E28" s="112" t="s">
        <v>439</v>
      </c>
      <c r="F28" s="113">
        <v>0</v>
      </c>
      <c r="G28" s="112" t="s">
        <v>440</v>
      </c>
      <c r="H28" s="112" t="s">
        <v>441</v>
      </c>
      <c r="I28" s="113">
        <v>0</v>
      </c>
    </row>
    <row r="29" ht="19.5" customHeight="1" spans="1:9">
      <c r="A29" s="112" t="s">
        <v>442</v>
      </c>
      <c r="B29" s="112" t="s">
        <v>443</v>
      </c>
      <c r="C29" s="113">
        <v>0</v>
      </c>
      <c r="D29" s="112" t="s">
        <v>444</v>
      </c>
      <c r="E29" s="112" t="s">
        <v>445</v>
      </c>
      <c r="F29" s="113">
        <v>0</v>
      </c>
      <c r="G29" s="112" t="s">
        <v>446</v>
      </c>
      <c r="H29" s="112" t="s">
        <v>447</v>
      </c>
      <c r="I29" s="113">
        <v>0</v>
      </c>
    </row>
    <row r="30" ht="19.5" customHeight="1" spans="1:9">
      <c r="A30" s="112" t="s">
        <v>448</v>
      </c>
      <c r="B30" s="112" t="s">
        <v>449</v>
      </c>
      <c r="C30" s="113">
        <v>0</v>
      </c>
      <c r="D30" s="112" t="s">
        <v>450</v>
      </c>
      <c r="E30" s="112" t="s">
        <v>451</v>
      </c>
      <c r="F30" s="113">
        <v>0</v>
      </c>
      <c r="G30" s="112" t="s">
        <v>452</v>
      </c>
      <c r="H30" s="112" t="s">
        <v>453</v>
      </c>
      <c r="I30" s="113">
        <v>0</v>
      </c>
    </row>
    <row r="31" ht="19.5" customHeight="1" spans="1:9">
      <c r="A31" s="112" t="s">
        <v>454</v>
      </c>
      <c r="B31" s="112" t="s">
        <v>455</v>
      </c>
      <c r="C31" s="113">
        <v>0</v>
      </c>
      <c r="D31" s="112" t="s">
        <v>456</v>
      </c>
      <c r="E31" s="112" t="s">
        <v>457</v>
      </c>
      <c r="F31" s="113">
        <v>11345.04</v>
      </c>
      <c r="G31" s="112" t="s">
        <v>458</v>
      </c>
      <c r="H31" s="112" t="s">
        <v>263</v>
      </c>
      <c r="I31" s="113">
        <v>0</v>
      </c>
    </row>
    <row r="32" ht="19.5" customHeight="1" spans="1:9">
      <c r="A32" s="112" t="s">
        <v>459</v>
      </c>
      <c r="B32" s="112" t="s">
        <v>460</v>
      </c>
      <c r="C32" s="113">
        <v>0</v>
      </c>
      <c r="D32" s="112" t="s">
        <v>461</v>
      </c>
      <c r="E32" s="112" t="s">
        <v>462</v>
      </c>
      <c r="F32" s="113">
        <v>189780</v>
      </c>
      <c r="G32" s="112" t="s">
        <v>463</v>
      </c>
      <c r="H32" s="112" t="s">
        <v>464</v>
      </c>
      <c r="I32" s="113">
        <v>0</v>
      </c>
    </row>
    <row r="33" ht="19.5" customHeight="1" spans="1:9">
      <c r="A33" s="112" t="s">
        <v>465</v>
      </c>
      <c r="B33" s="112" t="s">
        <v>466</v>
      </c>
      <c r="C33" s="113">
        <v>0</v>
      </c>
      <c r="D33" s="112" t="s">
        <v>467</v>
      </c>
      <c r="E33" s="112" t="s">
        <v>468</v>
      </c>
      <c r="F33" s="113">
        <v>0</v>
      </c>
      <c r="G33" s="112" t="s">
        <v>469</v>
      </c>
      <c r="H33" s="112" t="s">
        <v>470</v>
      </c>
      <c r="I33" s="113">
        <v>0</v>
      </c>
    </row>
    <row r="34" ht="19.5" customHeight="1" spans="1:9">
      <c r="A34" s="112"/>
      <c r="B34" s="112"/>
      <c r="C34" s="121"/>
      <c r="D34" s="112" t="s">
        <v>471</v>
      </c>
      <c r="E34" s="112" t="s">
        <v>472</v>
      </c>
      <c r="F34" s="113">
        <v>0</v>
      </c>
      <c r="G34" s="112" t="s">
        <v>473</v>
      </c>
      <c r="H34" s="112" t="s">
        <v>474</v>
      </c>
      <c r="I34" s="113">
        <v>0</v>
      </c>
    </row>
    <row r="35" ht="19.5" customHeight="1" spans="1:9">
      <c r="A35" s="112"/>
      <c r="B35" s="112"/>
      <c r="C35" s="121"/>
      <c r="D35" s="112" t="s">
        <v>475</v>
      </c>
      <c r="E35" s="112" t="s">
        <v>476</v>
      </c>
      <c r="F35" s="113">
        <v>0</v>
      </c>
      <c r="G35" s="112" t="s">
        <v>477</v>
      </c>
      <c r="H35" s="112" t="s">
        <v>478</v>
      </c>
      <c r="I35" s="113">
        <v>0</v>
      </c>
    </row>
    <row r="36" ht="19.5" customHeight="1" spans="1:9">
      <c r="A36" s="112"/>
      <c r="B36" s="112"/>
      <c r="C36" s="121"/>
      <c r="D36" s="112" t="s">
        <v>479</v>
      </c>
      <c r="E36" s="112" t="s">
        <v>480</v>
      </c>
      <c r="F36" s="113">
        <v>0</v>
      </c>
      <c r="G36" s="112" t="s">
        <v>481</v>
      </c>
      <c r="H36" s="112" t="s">
        <v>482</v>
      </c>
      <c r="I36" s="113">
        <v>0</v>
      </c>
    </row>
    <row r="37" ht="19.5" customHeight="1" spans="1:9">
      <c r="A37" s="112"/>
      <c r="B37" s="112"/>
      <c r="C37" s="121"/>
      <c r="D37" s="112" t="s">
        <v>483</v>
      </c>
      <c r="E37" s="112" t="s">
        <v>484</v>
      </c>
      <c r="F37" s="113">
        <v>0</v>
      </c>
      <c r="G37" s="112"/>
      <c r="H37" s="112"/>
      <c r="I37" s="121"/>
    </row>
    <row r="38" ht="19.5" customHeight="1" spans="1:9">
      <c r="A38" s="112"/>
      <c r="B38" s="112"/>
      <c r="C38" s="121"/>
      <c r="D38" s="112" t="s">
        <v>485</v>
      </c>
      <c r="E38" s="112" t="s">
        <v>486</v>
      </c>
      <c r="F38" s="113">
        <v>0</v>
      </c>
      <c r="G38" s="112"/>
      <c r="H38" s="112"/>
      <c r="I38" s="121"/>
    </row>
    <row r="39" ht="19.5" customHeight="1" spans="1:9">
      <c r="A39" s="112"/>
      <c r="B39" s="112"/>
      <c r="C39" s="121"/>
      <c r="D39" s="112" t="s">
        <v>487</v>
      </c>
      <c r="E39" s="112" t="s">
        <v>488</v>
      </c>
      <c r="F39" s="113">
        <v>0</v>
      </c>
      <c r="G39" s="112"/>
      <c r="H39" s="112"/>
      <c r="I39" s="121"/>
    </row>
    <row r="40" ht="19.5" customHeight="1" spans="1:9">
      <c r="A40" s="111" t="s">
        <v>489</v>
      </c>
      <c r="B40" s="111"/>
      <c r="C40" s="113">
        <v>6677274.29</v>
      </c>
      <c r="D40" s="111" t="s">
        <v>490</v>
      </c>
      <c r="E40" s="111"/>
      <c r="F40" s="123"/>
      <c r="G40" s="111"/>
      <c r="H40" s="111"/>
      <c r="I40" s="113">
        <v>926025.18</v>
      </c>
    </row>
    <row r="41" ht="19.5" customHeight="1" spans="1:9">
      <c r="A41" s="112" t="s">
        <v>491</v>
      </c>
      <c r="B41" s="112"/>
      <c r="C41" s="124"/>
      <c r="D41" s="112"/>
      <c r="E41" s="112"/>
      <c r="F41" s="112"/>
      <c r="G41" s="112"/>
      <c r="H41" s="112"/>
      <c r="I41" s="124"/>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topLeftCell="D1" workbookViewId="0">
      <selection activeCell="H21" sqref="H21"/>
    </sheetView>
  </sheetViews>
  <sheetFormatPr defaultColWidth="9" defaultRowHeight="13.5"/>
  <cols>
    <col min="1" max="1" width="7.75833333333333" style="107" customWidth="1"/>
    <col min="2" max="2" width="29.375" style="107" customWidth="1"/>
    <col min="3" max="3" width="16.2583333333333" style="107" customWidth="1"/>
    <col min="4" max="4" width="7.75833333333333" style="107" customWidth="1"/>
    <col min="5" max="5" width="20" style="107" customWidth="1"/>
    <col min="6" max="6" width="16.2583333333333" style="107" customWidth="1"/>
    <col min="7" max="7" width="7.75833333333333" style="107" customWidth="1"/>
    <col min="8" max="8" width="23.5" style="107" customWidth="1"/>
    <col min="9" max="9" width="16.2583333333333" style="107" customWidth="1"/>
    <col min="10" max="10" width="7.75833333333333" style="107" customWidth="1"/>
    <col min="11" max="11" width="36.2583333333333" style="107" customWidth="1"/>
    <col min="12" max="12" width="16.2583333333333" style="107" customWidth="1"/>
    <col min="13" max="16384" width="9" style="107"/>
  </cols>
  <sheetData>
    <row r="1" ht="27" spans="1:12">
      <c r="G1" s="117" t="s">
        <v>492</v>
      </c>
    </row>
    <row r="2" spans="1:12">
      <c r="L2" s="109" t="s">
        <v>493</v>
      </c>
    </row>
    <row r="3" spans="1:12">
      <c r="A3" s="110" t="s">
        <v>2</v>
      </c>
      <c r="L3" s="109" t="s">
        <v>3</v>
      </c>
    </row>
    <row r="4" ht="15" customHeight="1" spans="1:12">
      <c r="A4" s="111" t="s">
        <v>494</v>
      </c>
      <c r="B4" s="111"/>
      <c r="C4" s="111"/>
      <c r="D4" s="111" t="s">
        <v>302</v>
      </c>
      <c r="E4" s="111"/>
      <c r="F4" s="111"/>
      <c r="G4" s="111"/>
      <c r="H4" s="111"/>
      <c r="I4" s="111"/>
      <c r="J4" s="111"/>
      <c r="K4" s="111"/>
      <c r="L4" s="111"/>
    </row>
    <row r="5" ht="15" customHeight="1" spans="1:12">
      <c r="A5" s="111" t="s">
        <v>309</v>
      </c>
      <c r="B5" s="111" t="s">
        <v>122</v>
      </c>
      <c r="C5" s="111" t="s">
        <v>8</v>
      </c>
      <c r="D5" s="111" t="s">
        <v>309</v>
      </c>
      <c r="E5" s="111" t="s">
        <v>122</v>
      </c>
      <c r="F5" s="111" t="s">
        <v>8</v>
      </c>
      <c r="G5" s="111" t="s">
        <v>309</v>
      </c>
      <c r="H5" s="111" t="s">
        <v>122</v>
      </c>
      <c r="I5" s="111" t="s">
        <v>8</v>
      </c>
      <c r="J5" s="111" t="s">
        <v>309</v>
      </c>
      <c r="K5" s="111" t="s">
        <v>122</v>
      </c>
      <c r="L5" s="111" t="s">
        <v>8</v>
      </c>
    </row>
    <row r="6" ht="15" customHeight="1" spans="1:12">
      <c r="A6" s="112" t="s">
        <v>310</v>
      </c>
      <c r="B6" s="112" t="s">
        <v>311</v>
      </c>
      <c r="C6" s="113">
        <v>0</v>
      </c>
      <c r="D6" s="112" t="s">
        <v>312</v>
      </c>
      <c r="E6" s="112" t="s">
        <v>313</v>
      </c>
      <c r="F6" s="113">
        <v>610789.5</v>
      </c>
      <c r="G6" s="112" t="s">
        <v>495</v>
      </c>
      <c r="H6" s="112" t="s">
        <v>496</v>
      </c>
      <c r="I6" s="113">
        <v>2500000</v>
      </c>
      <c r="J6" s="112" t="s">
        <v>497</v>
      </c>
      <c r="K6" s="112" t="s">
        <v>498</v>
      </c>
      <c r="L6" s="113">
        <v>0</v>
      </c>
    </row>
    <row r="7" ht="15" customHeight="1" spans="1:12">
      <c r="A7" s="112" t="s">
        <v>316</v>
      </c>
      <c r="B7" s="112" t="s">
        <v>317</v>
      </c>
      <c r="C7" s="113">
        <v>0</v>
      </c>
      <c r="D7" s="112" t="s">
        <v>318</v>
      </c>
      <c r="E7" s="112" t="s">
        <v>319</v>
      </c>
      <c r="F7" s="113">
        <v>212439.5</v>
      </c>
      <c r="G7" s="112" t="s">
        <v>499</v>
      </c>
      <c r="H7" s="112" t="s">
        <v>321</v>
      </c>
      <c r="I7" s="113">
        <v>0</v>
      </c>
      <c r="J7" s="112" t="s">
        <v>500</v>
      </c>
      <c r="K7" s="112" t="s">
        <v>501</v>
      </c>
      <c r="L7" s="113">
        <v>0</v>
      </c>
    </row>
    <row r="8" ht="15" customHeight="1" spans="1:12">
      <c r="A8" s="112" t="s">
        <v>322</v>
      </c>
      <c r="B8" s="112" t="s">
        <v>323</v>
      </c>
      <c r="C8" s="113">
        <v>0</v>
      </c>
      <c r="D8" s="112" t="s">
        <v>324</v>
      </c>
      <c r="E8" s="112" t="s">
        <v>325</v>
      </c>
      <c r="F8" s="113">
        <v>0</v>
      </c>
      <c r="G8" s="112" t="s">
        <v>502</v>
      </c>
      <c r="H8" s="112" t="s">
        <v>327</v>
      </c>
      <c r="I8" s="113">
        <v>0</v>
      </c>
      <c r="J8" s="112" t="s">
        <v>503</v>
      </c>
      <c r="K8" s="112" t="s">
        <v>453</v>
      </c>
      <c r="L8" s="113">
        <v>0</v>
      </c>
    </row>
    <row r="9" ht="15" customHeight="1" spans="1:12">
      <c r="A9" s="112" t="s">
        <v>328</v>
      </c>
      <c r="B9" s="112" t="s">
        <v>329</v>
      </c>
      <c r="C9" s="113">
        <v>0</v>
      </c>
      <c r="D9" s="112" t="s">
        <v>330</v>
      </c>
      <c r="E9" s="112" t="s">
        <v>331</v>
      </c>
      <c r="F9" s="113">
        <v>0</v>
      </c>
      <c r="G9" s="112" t="s">
        <v>504</v>
      </c>
      <c r="H9" s="112" t="s">
        <v>333</v>
      </c>
      <c r="I9" s="113">
        <v>0</v>
      </c>
      <c r="J9" s="112" t="s">
        <v>416</v>
      </c>
      <c r="K9" s="112" t="s">
        <v>417</v>
      </c>
      <c r="L9" s="113">
        <v>0</v>
      </c>
    </row>
    <row r="10" ht="15" customHeight="1" spans="1:12">
      <c r="A10" s="112" t="s">
        <v>334</v>
      </c>
      <c r="B10" s="112" t="s">
        <v>335</v>
      </c>
      <c r="C10" s="113">
        <v>0</v>
      </c>
      <c r="D10" s="112" t="s">
        <v>336</v>
      </c>
      <c r="E10" s="112" t="s">
        <v>337</v>
      </c>
      <c r="F10" s="113">
        <v>0</v>
      </c>
      <c r="G10" s="112" t="s">
        <v>505</v>
      </c>
      <c r="H10" s="112" t="s">
        <v>339</v>
      </c>
      <c r="I10" s="113">
        <v>2500000</v>
      </c>
      <c r="J10" s="112" t="s">
        <v>422</v>
      </c>
      <c r="K10" s="112" t="s">
        <v>423</v>
      </c>
      <c r="L10" s="113">
        <v>0</v>
      </c>
    </row>
    <row r="11" ht="15" customHeight="1" spans="1:12">
      <c r="A11" s="112" t="s">
        <v>340</v>
      </c>
      <c r="B11" s="112" t="s">
        <v>341</v>
      </c>
      <c r="C11" s="113">
        <v>0</v>
      </c>
      <c r="D11" s="112" t="s">
        <v>342</v>
      </c>
      <c r="E11" s="112" t="s">
        <v>343</v>
      </c>
      <c r="F11" s="113">
        <v>0</v>
      </c>
      <c r="G11" s="112" t="s">
        <v>506</v>
      </c>
      <c r="H11" s="112" t="s">
        <v>345</v>
      </c>
      <c r="I11" s="113">
        <v>0</v>
      </c>
      <c r="J11" s="112" t="s">
        <v>428</v>
      </c>
      <c r="K11" s="112" t="s">
        <v>429</v>
      </c>
      <c r="L11" s="113">
        <v>0</v>
      </c>
    </row>
    <row r="12" ht="15" customHeight="1" spans="1:12">
      <c r="A12" s="112" t="s">
        <v>346</v>
      </c>
      <c r="B12" s="112" t="s">
        <v>347</v>
      </c>
      <c r="C12" s="113">
        <v>0</v>
      </c>
      <c r="D12" s="112" t="s">
        <v>348</v>
      </c>
      <c r="E12" s="112" t="s">
        <v>349</v>
      </c>
      <c r="F12" s="113">
        <v>0</v>
      </c>
      <c r="G12" s="112" t="s">
        <v>507</v>
      </c>
      <c r="H12" s="112" t="s">
        <v>351</v>
      </c>
      <c r="I12" s="113">
        <v>0</v>
      </c>
      <c r="J12" s="112" t="s">
        <v>434</v>
      </c>
      <c r="K12" s="112" t="s">
        <v>435</v>
      </c>
      <c r="L12" s="113">
        <v>0</v>
      </c>
    </row>
    <row r="13" ht="15" customHeight="1" spans="1:12">
      <c r="A13" s="112" t="s">
        <v>352</v>
      </c>
      <c r="B13" s="112" t="s">
        <v>353</v>
      </c>
      <c r="C13" s="113">
        <v>0</v>
      </c>
      <c r="D13" s="112" t="s">
        <v>354</v>
      </c>
      <c r="E13" s="112" t="s">
        <v>355</v>
      </c>
      <c r="F13" s="113">
        <v>0</v>
      </c>
      <c r="G13" s="112" t="s">
        <v>508</v>
      </c>
      <c r="H13" s="112" t="s">
        <v>357</v>
      </c>
      <c r="I13" s="113">
        <v>0</v>
      </c>
      <c r="J13" s="112" t="s">
        <v>440</v>
      </c>
      <c r="K13" s="112" t="s">
        <v>441</v>
      </c>
      <c r="L13" s="113">
        <v>0</v>
      </c>
    </row>
    <row r="14" ht="15" customHeight="1" spans="1:12">
      <c r="A14" s="112" t="s">
        <v>358</v>
      </c>
      <c r="B14" s="112" t="s">
        <v>359</v>
      </c>
      <c r="C14" s="113">
        <v>0</v>
      </c>
      <c r="D14" s="112" t="s">
        <v>360</v>
      </c>
      <c r="E14" s="112" t="s">
        <v>361</v>
      </c>
      <c r="F14" s="113">
        <v>0</v>
      </c>
      <c r="G14" s="112" t="s">
        <v>509</v>
      </c>
      <c r="H14" s="112" t="s">
        <v>387</v>
      </c>
      <c r="I14" s="113">
        <v>0</v>
      </c>
      <c r="J14" s="112" t="s">
        <v>446</v>
      </c>
      <c r="K14" s="112" t="s">
        <v>447</v>
      </c>
      <c r="L14" s="120">
        <v>0</v>
      </c>
    </row>
    <row r="15" ht="15" customHeight="1" spans="1:12">
      <c r="A15" s="112" t="s">
        <v>364</v>
      </c>
      <c r="B15" s="112" t="s">
        <v>365</v>
      </c>
      <c r="C15" s="113">
        <v>0</v>
      </c>
      <c r="D15" s="112" t="s">
        <v>366</v>
      </c>
      <c r="E15" s="112" t="s">
        <v>367</v>
      </c>
      <c r="F15" s="113">
        <v>0</v>
      </c>
      <c r="G15" s="112" t="s">
        <v>510</v>
      </c>
      <c r="H15" s="112" t="s">
        <v>393</v>
      </c>
      <c r="I15" s="113">
        <v>0</v>
      </c>
      <c r="J15" s="112" t="s">
        <v>452</v>
      </c>
      <c r="K15" s="112" t="s">
        <v>453</v>
      </c>
      <c r="L15" s="113">
        <v>0</v>
      </c>
    </row>
    <row r="16" ht="15" customHeight="1" spans="1:12">
      <c r="A16" s="112" t="s">
        <v>370</v>
      </c>
      <c r="B16" s="112" t="s">
        <v>371</v>
      </c>
      <c r="C16" s="113">
        <v>0</v>
      </c>
      <c r="D16" s="112" t="s">
        <v>372</v>
      </c>
      <c r="E16" s="112" t="s">
        <v>373</v>
      </c>
      <c r="F16" s="113">
        <v>0</v>
      </c>
      <c r="G16" s="112" t="s">
        <v>511</v>
      </c>
      <c r="H16" s="112" t="s">
        <v>399</v>
      </c>
      <c r="I16" s="113">
        <v>0</v>
      </c>
      <c r="J16" s="112" t="s">
        <v>512</v>
      </c>
      <c r="K16" s="112" t="s">
        <v>513</v>
      </c>
      <c r="L16" s="113">
        <v>0</v>
      </c>
    </row>
    <row r="17" ht="15" customHeight="1" spans="1:12">
      <c r="A17" s="112" t="s">
        <v>376</v>
      </c>
      <c r="B17" s="112" t="s">
        <v>377</v>
      </c>
      <c r="C17" s="113">
        <v>0</v>
      </c>
      <c r="D17" s="112" t="s">
        <v>378</v>
      </c>
      <c r="E17" s="112" t="s">
        <v>379</v>
      </c>
      <c r="F17" s="113">
        <v>0</v>
      </c>
      <c r="G17" s="112" t="s">
        <v>514</v>
      </c>
      <c r="H17" s="112" t="s">
        <v>405</v>
      </c>
      <c r="I17" s="113">
        <v>0</v>
      </c>
      <c r="J17" s="112" t="s">
        <v>515</v>
      </c>
      <c r="K17" s="112" t="s">
        <v>516</v>
      </c>
      <c r="L17" s="113">
        <v>0</v>
      </c>
    </row>
    <row r="18" ht="15" customHeight="1" spans="1:12">
      <c r="A18" s="112" t="s">
        <v>382</v>
      </c>
      <c r="B18" s="112" t="s">
        <v>383</v>
      </c>
      <c r="C18" s="113">
        <v>0</v>
      </c>
      <c r="D18" s="112" t="s">
        <v>384</v>
      </c>
      <c r="E18" s="112" t="s">
        <v>385</v>
      </c>
      <c r="F18" s="113">
        <v>49900</v>
      </c>
      <c r="G18" s="112" t="s">
        <v>517</v>
      </c>
      <c r="H18" s="112" t="s">
        <v>518</v>
      </c>
      <c r="I18" s="113">
        <v>0</v>
      </c>
      <c r="J18" s="112" t="s">
        <v>519</v>
      </c>
      <c r="K18" s="112" t="s">
        <v>520</v>
      </c>
      <c r="L18" s="113">
        <v>0</v>
      </c>
    </row>
    <row r="19" ht="15" customHeight="1" spans="1:12">
      <c r="A19" s="112" t="s">
        <v>388</v>
      </c>
      <c r="B19" s="112" t="s">
        <v>389</v>
      </c>
      <c r="C19" s="113">
        <v>0</v>
      </c>
      <c r="D19" s="112" t="s">
        <v>390</v>
      </c>
      <c r="E19" s="112" t="s">
        <v>391</v>
      </c>
      <c r="F19" s="113">
        <v>34215</v>
      </c>
      <c r="G19" s="112" t="s">
        <v>314</v>
      </c>
      <c r="H19" s="112" t="s">
        <v>315</v>
      </c>
      <c r="I19" s="113">
        <v>8081733.66</v>
      </c>
      <c r="J19" s="112" t="s">
        <v>521</v>
      </c>
      <c r="K19" s="112" t="s">
        <v>522</v>
      </c>
      <c r="L19" s="113">
        <v>0</v>
      </c>
    </row>
    <row r="20" ht="15" customHeight="1" spans="1:12">
      <c r="A20" s="112" t="s">
        <v>394</v>
      </c>
      <c r="B20" s="112" t="s">
        <v>395</v>
      </c>
      <c r="C20" s="113">
        <v>800784.97</v>
      </c>
      <c r="D20" s="112" t="s">
        <v>396</v>
      </c>
      <c r="E20" s="112" t="s">
        <v>397</v>
      </c>
      <c r="F20" s="113">
        <v>0</v>
      </c>
      <c r="G20" s="112" t="s">
        <v>320</v>
      </c>
      <c r="H20" s="112" t="s">
        <v>321</v>
      </c>
      <c r="I20" s="113">
        <v>0</v>
      </c>
      <c r="J20" s="112" t="s">
        <v>458</v>
      </c>
      <c r="K20" s="112" t="s">
        <v>263</v>
      </c>
      <c r="L20" s="113">
        <v>0</v>
      </c>
    </row>
    <row r="21" ht="15" customHeight="1" spans="1:12">
      <c r="A21" s="112" t="s">
        <v>400</v>
      </c>
      <c r="B21" s="112" t="s">
        <v>401</v>
      </c>
      <c r="C21" s="113">
        <v>0</v>
      </c>
      <c r="D21" s="112" t="s">
        <v>402</v>
      </c>
      <c r="E21" s="112" t="s">
        <v>403</v>
      </c>
      <c r="F21" s="113">
        <v>0</v>
      </c>
      <c r="G21" s="112" t="s">
        <v>326</v>
      </c>
      <c r="H21" s="112" t="s">
        <v>327</v>
      </c>
      <c r="I21" s="113">
        <v>46480</v>
      </c>
      <c r="J21" s="112" t="s">
        <v>463</v>
      </c>
      <c r="K21" s="112" t="s">
        <v>464</v>
      </c>
      <c r="L21" s="113">
        <v>0</v>
      </c>
    </row>
    <row r="22" ht="15" customHeight="1" spans="1:12">
      <c r="A22" s="112" t="s">
        <v>406</v>
      </c>
      <c r="B22" s="112" t="s">
        <v>407</v>
      </c>
      <c r="C22" s="113">
        <v>0</v>
      </c>
      <c r="D22" s="112" t="s">
        <v>408</v>
      </c>
      <c r="E22" s="112" t="s">
        <v>409</v>
      </c>
      <c r="F22" s="113">
        <v>0</v>
      </c>
      <c r="G22" s="112" t="s">
        <v>332</v>
      </c>
      <c r="H22" s="112" t="s">
        <v>333</v>
      </c>
      <c r="I22" s="113">
        <v>0</v>
      </c>
      <c r="J22" s="112" t="s">
        <v>469</v>
      </c>
      <c r="K22" s="112" t="s">
        <v>470</v>
      </c>
      <c r="L22" s="113">
        <v>0</v>
      </c>
    </row>
    <row r="23" ht="15" customHeight="1" spans="1:12">
      <c r="A23" s="112" t="s">
        <v>412</v>
      </c>
      <c r="B23" s="112" t="s">
        <v>413</v>
      </c>
      <c r="C23" s="113">
        <v>0</v>
      </c>
      <c r="D23" s="112" t="s">
        <v>414</v>
      </c>
      <c r="E23" s="112" t="s">
        <v>415</v>
      </c>
      <c r="F23" s="113">
        <v>40358</v>
      </c>
      <c r="G23" s="112" t="s">
        <v>338</v>
      </c>
      <c r="H23" s="112" t="s">
        <v>339</v>
      </c>
      <c r="I23" s="113">
        <v>8035253.66</v>
      </c>
      <c r="J23" s="112" t="s">
        <v>473</v>
      </c>
      <c r="K23" s="112" t="s">
        <v>474</v>
      </c>
      <c r="L23" s="113">
        <v>0</v>
      </c>
    </row>
    <row r="24" ht="15" customHeight="1" spans="1:12">
      <c r="A24" s="112" t="s">
        <v>418</v>
      </c>
      <c r="B24" s="112" t="s">
        <v>419</v>
      </c>
      <c r="C24" s="113">
        <v>0</v>
      </c>
      <c r="D24" s="112" t="s">
        <v>420</v>
      </c>
      <c r="E24" s="112" t="s">
        <v>421</v>
      </c>
      <c r="F24" s="113">
        <v>0</v>
      </c>
      <c r="G24" s="112" t="s">
        <v>344</v>
      </c>
      <c r="H24" s="112" t="s">
        <v>345</v>
      </c>
      <c r="I24" s="113">
        <v>0</v>
      </c>
      <c r="J24" s="112" t="s">
        <v>477</v>
      </c>
      <c r="K24" s="112" t="s">
        <v>478</v>
      </c>
      <c r="L24" s="113">
        <v>0</v>
      </c>
    </row>
    <row r="25" ht="15" customHeight="1" spans="1:12">
      <c r="A25" s="112" t="s">
        <v>424</v>
      </c>
      <c r="B25" s="112" t="s">
        <v>425</v>
      </c>
      <c r="C25" s="113">
        <v>780784.97</v>
      </c>
      <c r="D25" s="112" t="s">
        <v>426</v>
      </c>
      <c r="E25" s="112" t="s">
        <v>427</v>
      </c>
      <c r="F25" s="113">
        <v>0</v>
      </c>
      <c r="G25" s="112" t="s">
        <v>350</v>
      </c>
      <c r="H25" s="112" t="s">
        <v>351</v>
      </c>
      <c r="I25" s="113">
        <v>0</v>
      </c>
      <c r="J25" s="112" t="s">
        <v>481</v>
      </c>
      <c r="K25" s="112" t="s">
        <v>482</v>
      </c>
      <c r="L25" s="113">
        <v>0</v>
      </c>
    </row>
    <row r="26" ht="15" customHeight="1" spans="1:12">
      <c r="A26" s="112" t="s">
        <v>430</v>
      </c>
      <c r="B26" s="112" t="s">
        <v>431</v>
      </c>
      <c r="C26" s="113">
        <v>20000</v>
      </c>
      <c r="D26" s="112" t="s">
        <v>432</v>
      </c>
      <c r="E26" s="112" t="s">
        <v>433</v>
      </c>
      <c r="F26" s="113">
        <v>116087</v>
      </c>
      <c r="G26" s="112" t="s">
        <v>356</v>
      </c>
      <c r="H26" s="112" t="s">
        <v>357</v>
      </c>
      <c r="I26" s="113">
        <v>0</v>
      </c>
      <c r="J26" s="112"/>
      <c r="K26" s="112"/>
      <c r="L26" s="121"/>
    </row>
    <row r="27" ht="15" customHeight="1" spans="1:12">
      <c r="A27" s="112" t="s">
        <v>436</v>
      </c>
      <c r="B27" s="112" t="s">
        <v>437</v>
      </c>
      <c r="C27" s="113">
        <v>0</v>
      </c>
      <c r="D27" s="112" t="s">
        <v>438</v>
      </c>
      <c r="E27" s="112" t="s">
        <v>439</v>
      </c>
      <c r="F27" s="113">
        <v>89960</v>
      </c>
      <c r="G27" s="112" t="s">
        <v>362</v>
      </c>
      <c r="H27" s="112" t="s">
        <v>363</v>
      </c>
      <c r="I27" s="113">
        <v>0</v>
      </c>
      <c r="J27" s="112"/>
      <c r="K27" s="112"/>
      <c r="L27" s="121"/>
    </row>
    <row r="28" ht="15" customHeight="1" spans="1:12">
      <c r="A28" s="112" t="s">
        <v>442</v>
      </c>
      <c r="B28" s="112" t="s">
        <v>443</v>
      </c>
      <c r="C28" s="113">
        <v>0</v>
      </c>
      <c r="D28" s="112" t="s">
        <v>444</v>
      </c>
      <c r="E28" s="112" t="s">
        <v>445</v>
      </c>
      <c r="F28" s="113">
        <v>0</v>
      </c>
      <c r="G28" s="112" t="s">
        <v>368</v>
      </c>
      <c r="H28" s="112" t="s">
        <v>369</v>
      </c>
      <c r="I28" s="113">
        <v>0</v>
      </c>
      <c r="J28" s="112"/>
      <c r="K28" s="112"/>
      <c r="L28" s="121"/>
    </row>
    <row r="29" ht="15" customHeight="1" spans="1:12">
      <c r="A29" s="112" t="s">
        <v>448</v>
      </c>
      <c r="B29" s="112" t="s">
        <v>449</v>
      </c>
      <c r="C29" s="113">
        <v>0</v>
      </c>
      <c r="D29" s="112" t="s">
        <v>450</v>
      </c>
      <c r="E29" s="112" t="s">
        <v>451</v>
      </c>
      <c r="F29" s="113">
        <v>40094</v>
      </c>
      <c r="G29" s="112" t="s">
        <v>374</v>
      </c>
      <c r="H29" s="112" t="s">
        <v>375</v>
      </c>
      <c r="I29" s="113">
        <v>0</v>
      </c>
      <c r="J29" s="112"/>
      <c r="K29" s="112"/>
      <c r="L29" s="121"/>
    </row>
    <row r="30" ht="15" customHeight="1" spans="1:12">
      <c r="A30" s="112" t="s">
        <v>454</v>
      </c>
      <c r="B30" s="112" t="s">
        <v>455</v>
      </c>
      <c r="C30" s="113">
        <v>0</v>
      </c>
      <c r="D30" s="112" t="s">
        <v>456</v>
      </c>
      <c r="E30" s="112" t="s">
        <v>457</v>
      </c>
      <c r="F30" s="113">
        <v>27736</v>
      </c>
      <c r="G30" s="112" t="s">
        <v>380</v>
      </c>
      <c r="H30" s="112" t="s">
        <v>381</v>
      </c>
      <c r="I30" s="113">
        <v>0</v>
      </c>
      <c r="J30" s="112"/>
      <c r="K30" s="112"/>
      <c r="L30" s="121"/>
    </row>
    <row r="31" ht="15" customHeight="1" spans="1:12">
      <c r="A31" s="112" t="s">
        <v>459</v>
      </c>
      <c r="B31" s="112" t="s">
        <v>460</v>
      </c>
      <c r="C31" s="113">
        <v>0</v>
      </c>
      <c r="D31" s="112" t="s">
        <v>461</v>
      </c>
      <c r="E31" s="112" t="s">
        <v>462</v>
      </c>
      <c r="F31" s="113">
        <v>0</v>
      </c>
      <c r="G31" s="112" t="s">
        <v>386</v>
      </c>
      <c r="H31" s="112" t="s">
        <v>387</v>
      </c>
      <c r="I31" s="113">
        <v>0</v>
      </c>
      <c r="J31" s="112"/>
      <c r="K31" s="112"/>
      <c r="L31" s="121"/>
    </row>
    <row r="32" ht="15" customHeight="1" spans="1:12">
      <c r="A32" s="112" t="s">
        <v>465</v>
      </c>
      <c r="B32" s="112" t="s">
        <v>523</v>
      </c>
      <c r="C32" s="113">
        <v>0</v>
      </c>
      <c r="D32" s="112" t="s">
        <v>467</v>
      </c>
      <c r="E32" s="112" t="s">
        <v>468</v>
      </c>
      <c r="F32" s="113">
        <v>0</v>
      </c>
      <c r="G32" s="112" t="s">
        <v>392</v>
      </c>
      <c r="H32" s="112" t="s">
        <v>393</v>
      </c>
      <c r="I32" s="113">
        <v>0</v>
      </c>
      <c r="J32" s="112"/>
      <c r="K32" s="112"/>
      <c r="L32" s="121"/>
    </row>
    <row r="33" ht="15" customHeight="1" spans="1:12">
      <c r="A33" s="112"/>
      <c r="B33" s="112"/>
      <c r="C33" s="122"/>
      <c r="D33" s="112" t="s">
        <v>471</v>
      </c>
      <c r="E33" s="112" t="s">
        <v>472</v>
      </c>
      <c r="F33" s="113">
        <v>0</v>
      </c>
      <c r="G33" s="112" t="s">
        <v>398</v>
      </c>
      <c r="H33" s="112" t="s">
        <v>399</v>
      </c>
      <c r="I33" s="113">
        <v>0</v>
      </c>
      <c r="J33" s="112"/>
      <c r="K33" s="112"/>
      <c r="L33" s="121"/>
    </row>
    <row r="34" ht="15" customHeight="1" spans="1:12">
      <c r="A34" s="112"/>
      <c r="B34" s="112"/>
      <c r="C34" s="121"/>
      <c r="D34" s="112" t="s">
        <v>475</v>
      </c>
      <c r="E34" s="112" t="s">
        <v>476</v>
      </c>
      <c r="F34" s="113">
        <v>0</v>
      </c>
      <c r="G34" s="112" t="s">
        <v>404</v>
      </c>
      <c r="H34" s="112" t="s">
        <v>405</v>
      </c>
      <c r="I34" s="113">
        <v>0</v>
      </c>
      <c r="J34" s="112"/>
      <c r="K34" s="112"/>
      <c r="L34" s="121"/>
    </row>
    <row r="35" ht="15" customHeight="1" spans="1:12">
      <c r="A35" s="112"/>
      <c r="B35" s="112"/>
      <c r="C35" s="121"/>
      <c r="D35" s="112" t="s">
        <v>479</v>
      </c>
      <c r="E35" s="112" t="s">
        <v>480</v>
      </c>
      <c r="F35" s="113">
        <v>0</v>
      </c>
      <c r="G35" s="112" t="s">
        <v>410</v>
      </c>
      <c r="H35" s="112" t="s">
        <v>411</v>
      </c>
      <c r="I35" s="113">
        <v>0</v>
      </c>
      <c r="J35" s="112"/>
      <c r="K35" s="112"/>
      <c r="L35" s="121"/>
    </row>
    <row r="36" ht="15" customHeight="1" spans="1:12">
      <c r="A36" s="112"/>
      <c r="B36" s="112"/>
      <c r="C36" s="121"/>
      <c r="D36" s="112" t="s">
        <v>483</v>
      </c>
      <c r="E36" s="112" t="s">
        <v>484</v>
      </c>
      <c r="F36" s="113">
        <v>0</v>
      </c>
      <c r="G36" s="112"/>
      <c r="H36" s="112"/>
      <c r="I36" s="122"/>
      <c r="J36" s="112"/>
      <c r="K36" s="112"/>
      <c r="L36" s="121"/>
    </row>
    <row r="37" ht="15" customHeight="1" spans="1:12">
      <c r="A37" s="112"/>
      <c r="B37" s="112"/>
      <c r="C37" s="121"/>
      <c r="D37" s="112" t="s">
        <v>485</v>
      </c>
      <c r="E37" s="112" t="s">
        <v>486</v>
      </c>
      <c r="F37" s="113">
        <v>0</v>
      </c>
      <c r="G37" s="112"/>
      <c r="H37" s="112"/>
      <c r="I37" s="121"/>
      <c r="J37" s="112"/>
      <c r="K37" s="112"/>
      <c r="L37" s="121"/>
    </row>
    <row r="38" ht="15" customHeight="1" spans="1:12">
      <c r="A38" s="112"/>
      <c r="B38" s="112"/>
      <c r="C38" s="121"/>
      <c r="D38" s="112" t="s">
        <v>487</v>
      </c>
      <c r="E38" s="112" t="s">
        <v>488</v>
      </c>
      <c r="F38" s="120">
        <v>0</v>
      </c>
      <c r="G38" s="112"/>
      <c r="H38" s="112"/>
      <c r="I38" s="121"/>
      <c r="J38" s="112"/>
      <c r="K38" s="112"/>
      <c r="L38" s="121"/>
    </row>
    <row r="39" ht="15" customHeight="1" spans="1:12">
      <c r="A39" s="112" t="s">
        <v>524</v>
      </c>
      <c r="B39" s="112"/>
      <c r="C39" s="112"/>
      <c r="D39" s="112"/>
      <c r="E39" s="112"/>
      <c r="F39" s="112"/>
      <c r="G39" s="112"/>
      <c r="H39" s="112"/>
      <c r="I39" s="112"/>
      <c r="J39" s="112"/>
      <c r="K39" s="112"/>
      <c r="L39" s="112"/>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1"/>
  <sheetViews>
    <sheetView workbookViewId="0">
      <pane xSplit="4" ySplit="9" topLeftCell="N10" activePane="bottomRight" state="frozen"/>
      <selection/>
      <selection pane="topRight"/>
      <selection pane="bottomLeft"/>
      <selection pane="bottomRight" activeCell="T3" sqref="T3"/>
    </sheetView>
  </sheetViews>
  <sheetFormatPr defaultColWidth="9" defaultRowHeight="13.5"/>
  <cols>
    <col min="1" max="3" width="2.75833333333333" style="107" customWidth="1"/>
    <col min="4" max="4" width="32.7583333333333" style="107" customWidth="1"/>
    <col min="5" max="8" width="14" style="107" customWidth="1"/>
    <col min="9" max="10" width="15" style="107" customWidth="1"/>
    <col min="11" max="11" width="14" style="107" customWidth="1"/>
    <col min="12" max="13" width="15" style="107" customWidth="1"/>
    <col min="14" max="17" width="14" style="107" customWidth="1"/>
    <col min="18" max="19" width="15" style="107" customWidth="1"/>
    <col min="20" max="20" width="14" style="107" customWidth="1"/>
    <col min="21" max="16384" width="9" style="107"/>
  </cols>
  <sheetData>
    <row r="1" ht="27" spans="1:20">
      <c r="K1" s="117" t="s">
        <v>525</v>
      </c>
    </row>
    <row r="2" ht="14.25" spans="1:20">
      <c r="T2" s="118" t="s">
        <v>526</v>
      </c>
    </row>
    <row r="3" ht="14.25" spans="1:20">
      <c r="A3" s="71" t="s">
        <v>2</v>
      </c>
      <c r="T3" s="118" t="s">
        <v>3</v>
      </c>
    </row>
    <row r="4" ht="19.5" customHeight="1" spans="1:20">
      <c r="A4" s="119" t="s">
        <v>6</v>
      </c>
      <c r="B4" s="119"/>
      <c r="C4" s="119"/>
      <c r="D4" s="119"/>
      <c r="E4" s="119" t="s">
        <v>105</v>
      </c>
      <c r="F4" s="119"/>
      <c r="G4" s="119"/>
      <c r="H4" s="119" t="s">
        <v>298</v>
      </c>
      <c r="I4" s="119"/>
      <c r="J4" s="119"/>
      <c r="K4" s="119" t="s">
        <v>299</v>
      </c>
      <c r="L4" s="119"/>
      <c r="M4" s="119"/>
      <c r="N4" s="119"/>
      <c r="O4" s="119"/>
      <c r="P4" s="119" t="s">
        <v>107</v>
      </c>
      <c r="Q4" s="119"/>
      <c r="R4" s="119"/>
      <c r="S4" s="119"/>
      <c r="T4" s="119"/>
    </row>
    <row r="5" ht="19.5" customHeight="1" spans="1:20">
      <c r="A5" s="119" t="s">
        <v>121</v>
      </c>
      <c r="B5" s="119"/>
      <c r="C5" s="119"/>
      <c r="D5" s="119" t="s">
        <v>122</v>
      </c>
      <c r="E5" s="119" t="s">
        <v>128</v>
      </c>
      <c r="F5" s="119" t="s">
        <v>300</v>
      </c>
      <c r="G5" s="119" t="s">
        <v>301</v>
      </c>
      <c r="H5" s="119" t="s">
        <v>128</v>
      </c>
      <c r="I5" s="119" t="s">
        <v>269</v>
      </c>
      <c r="J5" s="119" t="s">
        <v>270</v>
      </c>
      <c r="K5" s="119" t="s">
        <v>128</v>
      </c>
      <c r="L5" s="119" t="s">
        <v>269</v>
      </c>
      <c r="M5" s="119"/>
      <c r="N5" s="119" t="s">
        <v>269</v>
      </c>
      <c r="O5" s="119" t="s">
        <v>270</v>
      </c>
      <c r="P5" s="119" t="s">
        <v>128</v>
      </c>
      <c r="Q5" s="119" t="s">
        <v>300</v>
      </c>
      <c r="R5" s="119" t="s">
        <v>301</v>
      </c>
      <c r="S5" s="119" t="s">
        <v>301</v>
      </c>
      <c r="T5" s="119"/>
    </row>
    <row r="6" ht="19.5" customHeight="1" spans="1:20">
      <c r="A6" s="119"/>
      <c r="B6" s="119"/>
      <c r="C6" s="119"/>
      <c r="D6" s="119"/>
      <c r="E6" s="119"/>
      <c r="F6" s="119"/>
      <c r="G6" s="119" t="s">
        <v>123</v>
      </c>
      <c r="H6" s="119"/>
      <c r="I6" s="119"/>
      <c r="J6" s="119" t="s">
        <v>123</v>
      </c>
      <c r="K6" s="119"/>
      <c r="L6" s="119" t="s">
        <v>123</v>
      </c>
      <c r="M6" s="119" t="s">
        <v>303</v>
      </c>
      <c r="N6" s="119" t="s">
        <v>302</v>
      </c>
      <c r="O6" s="119" t="s">
        <v>123</v>
      </c>
      <c r="P6" s="119"/>
      <c r="Q6" s="119"/>
      <c r="R6" s="119" t="s">
        <v>123</v>
      </c>
      <c r="S6" s="119" t="s">
        <v>304</v>
      </c>
      <c r="T6" s="119" t="s">
        <v>305</v>
      </c>
    </row>
    <row r="7" ht="19.5" customHeight="1" spans="1:20">
      <c r="A7" s="119"/>
      <c r="B7" s="119"/>
      <c r="C7" s="119"/>
      <c r="D7" s="119"/>
      <c r="E7" s="119"/>
      <c r="F7" s="119"/>
      <c r="G7" s="119"/>
      <c r="H7" s="119"/>
      <c r="I7" s="119"/>
      <c r="J7" s="119"/>
      <c r="K7" s="119"/>
      <c r="L7" s="119"/>
      <c r="M7" s="119"/>
      <c r="N7" s="119"/>
      <c r="O7" s="119"/>
      <c r="P7" s="119"/>
      <c r="Q7" s="119"/>
      <c r="R7" s="119"/>
      <c r="S7" s="119"/>
      <c r="T7" s="119"/>
    </row>
    <row r="8" ht="19.5" customHeight="1" spans="1:20">
      <c r="A8" s="119" t="s">
        <v>125</v>
      </c>
      <c r="B8" s="119" t="s">
        <v>126</v>
      </c>
      <c r="C8" s="119" t="s">
        <v>127</v>
      </c>
      <c r="D8" s="119" t="s">
        <v>10</v>
      </c>
      <c r="E8" s="111" t="s">
        <v>11</v>
      </c>
      <c r="F8" s="111" t="s">
        <v>12</v>
      </c>
      <c r="G8" s="111" t="s">
        <v>20</v>
      </c>
      <c r="H8" s="111" t="s">
        <v>24</v>
      </c>
      <c r="I8" s="111" t="s">
        <v>28</v>
      </c>
      <c r="J8" s="111" t="s">
        <v>32</v>
      </c>
      <c r="K8" s="111" t="s">
        <v>36</v>
      </c>
      <c r="L8" s="111" t="s">
        <v>40</v>
      </c>
      <c r="M8" s="111" t="s">
        <v>43</v>
      </c>
      <c r="N8" s="111" t="s">
        <v>46</v>
      </c>
      <c r="O8" s="111" t="s">
        <v>49</v>
      </c>
      <c r="P8" s="111" t="s">
        <v>52</v>
      </c>
      <c r="Q8" s="111" t="s">
        <v>55</v>
      </c>
      <c r="R8" s="111" t="s">
        <v>58</v>
      </c>
      <c r="S8" s="111" t="s">
        <v>61</v>
      </c>
      <c r="T8" s="111" t="s">
        <v>64</v>
      </c>
    </row>
    <row r="9" ht="19.5" customHeight="1" spans="1:20">
      <c r="A9" s="119"/>
      <c r="B9" s="119"/>
      <c r="C9" s="119"/>
      <c r="D9" s="119" t="s">
        <v>128</v>
      </c>
      <c r="E9" s="113">
        <v>0</v>
      </c>
      <c r="F9" s="113">
        <v>0</v>
      </c>
      <c r="G9" s="113">
        <v>0</v>
      </c>
      <c r="H9" s="113">
        <v>0</v>
      </c>
      <c r="I9" s="113">
        <v>0</v>
      </c>
      <c r="J9" s="113">
        <v>0</v>
      </c>
      <c r="K9" s="113">
        <v>0</v>
      </c>
      <c r="L9" s="113">
        <v>0</v>
      </c>
      <c r="M9" s="113">
        <v>0</v>
      </c>
      <c r="N9" s="113">
        <v>0</v>
      </c>
      <c r="O9" s="113">
        <v>0</v>
      </c>
      <c r="P9" s="113">
        <v>0</v>
      </c>
      <c r="Q9" s="113">
        <v>0</v>
      </c>
      <c r="R9" s="113">
        <v>0</v>
      </c>
      <c r="S9" s="113">
        <v>0</v>
      </c>
      <c r="T9" s="113">
        <v>0</v>
      </c>
    </row>
    <row r="10" ht="19.5" customHeight="1" spans="1:20">
      <c r="A10" s="112"/>
      <c r="B10" s="112"/>
      <c r="C10" s="112"/>
      <c r="D10" s="112"/>
      <c r="E10" s="113"/>
      <c r="F10" s="113"/>
      <c r="G10" s="113"/>
      <c r="H10" s="113"/>
      <c r="I10" s="113"/>
      <c r="J10" s="113"/>
      <c r="K10" s="113"/>
      <c r="L10" s="113"/>
      <c r="M10" s="113"/>
      <c r="N10" s="113"/>
      <c r="O10" s="113"/>
      <c r="P10" s="113"/>
      <c r="Q10" s="113"/>
      <c r="R10" s="113"/>
      <c r="S10" s="113"/>
      <c r="T10" s="113"/>
    </row>
    <row r="11" ht="40" customHeight="1" spans="1:20">
      <c r="A11" s="115" t="s">
        <v>527</v>
      </c>
      <c r="B11" s="112"/>
      <c r="C11" s="112"/>
      <c r="D11" s="112"/>
      <c r="E11" s="112"/>
      <c r="F11" s="112"/>
      <c r="G11" s="112"/>
      <c r="H11" s="112"/>
      <c r="I11" s="112"/>
      <c r="J11" s="112"/>
      <c r="K11" s="112"/>
      <c r="L11" s="112"/>
      <c r="M11" s="112"/>
      <c r="N11" s="112"/>
      <c r="O11" s="112"/>
      <c r="P11" s="112"/>
      <c r="Q11" s="112"/>
      <c r="R11" s="112"/>
      <c r="S11" s="112"/>
      <c r="T11" s="112"/>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3"/>
  <sheetViews>
    <sheetView workbookViewId="0">
      <pane xSplit="4" ySplit="9" topLeftCell="E10" activePane="bottomRight" state="frozen"/>
      <selection/>
      <selection pane="topRight"/>
      <selection pane="bottomLeft"/>
      <selection pane="bottomRight" activeCell="L3" sqref="L3"/>
    </sheetView>
  </sheetViews>
  <sheetFormatPr defaultColWidth="9" defaultRowHeight="13.5"/>
  <cols>
    <col min="1" max="3" width="2.75833333333333" style="107" customWidth="1"/>
    <col min="4" max="4" width="32.7583333333333" style="107" customWidth="1"/>
    <col min="5" max="6" width="15" style="107" customWidth="1"/>
    <col min="7" max="11" width="14" style="107" customWidth="1"/>
    <col min="12" max="12" width="15" style="107" customWidth="1"/>
    <col min="13" max="16384" width="9" style="107"/>
  </cols>
  <sheetData>
    <row r="1" ht="27" spans="1:12">
      <c r="G1" s="117" t="s">
        <v>528</v>
      </c>
    </row>
    <row r="2" ht="14.25" spans="1:12">
      <c r="L2" s="118" t="s">
        <v>529</v>
      </c>
    </row>
    <row r="3" ht="14.25" spans="1:12">
      <c r="A3" s="71" t="s">
        <v>2</v>
      </c>
      <c r="L3" s="118" t="s">
        <v>3</v>
      </c>
    </row>
    <row r="4" ht="19.5" customHeight="1" spans="1:12">
      <c r="A4" s="119" t="s">
        <v>6</v>
      </c>
      <c r="B4" s="119"/>
      <c r="C4" s="119"/>
      <c r="D4" s="119"/>
      <c r="E4" s="119" t="s">
        <v>105</v>
      </c>
      <c r="F4" s="119"/>
      <c r="G4" s="119"/>
      <c r="H4" s="119" t="s">
        <v>298</v>
      </c>
      <c r="I4" s="119" t="s">
        <v>299</v>
      </c>
      <c r="J4" s="119" t="s">
        <v>107</v>
      </c>
      <c r="K4" s="119"/>
      <c r="L4" s="119"/>
    </row>
    <row r="5" ht="19.5" customHeight="1" spans="1:12">
      <c r="A5" s="119" t="s">
        <v>121</v>
      </c>
      <c r="B5" s="119"/>
      <c r="C5" s="119"/>
      <c r="D5" s="119" t="s">
        <v>122</v>
      </c>
      <c r="E5" s="119" t="s">
        <v>128</v>
      </c>
      <c r="F5" s="119" t="s">
        <v>530</v>
      </c>
      <c r="G5" s="119" t="s">
        <v>531</v>
      </c>
      <c r="H5" s="119"/>
      <c r="I5" s="119"/>
      <c r="J5" s="119" t="s">
        <v>128</v>
      </c>
      <c r="K5" s="119" t="s">
        <v>530</v>
      </c>
      <c r="L5" s="111" t="s">
        <v>531</v>
      </c>
    </row>
    <row r="6" ht="19.5" customHeight="1" spans="1:12">
      <c r="A6" s="119"/>
      <c r="B6" s="119"/>
      <c r="C6" s="119"/>
      <c r="D6" s="119"/>
      <c r="E6" s="119"/>
      <c r="F6" s="119"/>
      <c r="G6" s="119"/>
      <c r="H6" s="119"/>
      <c r="I6" s="119"/>
      <c r="J6" s="119"/>
      <c r="K6" s="119"/>
      <c r="L6" s="111" t="s">
        <v>304</v>
      </c>
    </row>
    <row r="7" ht="19.5" customHeight="1" spans="1:12">
      <c r="A7" s="119"/>
      <c r="B7" s="119"/>
      <c r="C7" s="119"/>
      <c r="D7" s="119"/>
      <c r="E7" s="119"/>
      <c r="F7" s="119"/>
      <c r="G7" s="119"/>
      <c r="H7" s="119"/>
      <c r="I7" s="119"/>
      <c r="J7" s="119"/>
      <c r="K7" s="119"/>
      <c r="L7" s="111"/>
    </row>
    <row r="8" ht="19.5" customHeight="1" spans="1:12">
      <c r="A8" s="119" t="s">
        <v>125</v>
      </c>
      <c r="B8" s="119" t="s">
        <v>126</v>
      </c>
      <c r="C8" s="119" t="s">
        <v>127</v>
      </c>
      <c r="D8" s="119" t="s">
        <v>10</v>
      </c>
      <c r="E8" s="111" t="s">
        <v>11</v>
      </c>
      <c r="F8" s="111" t="s">
        <v>12</v>
      </c>
      <c r="G8" s="111" t="s">
        <v>20</v>
      </c>
      <c r="H8" s="111" t="s">
        <v>24</v>
      </c>
      <c r="I8" s="111" t="s">
        <v>28</v>
      </c>
      <c r="J8" s="111" t="s">
        <v>32</v>
      </c>
      <c r="K8" s="111" t="s">
        <v>36</v>
      </c>
      <c r="L8" s="111" t="s">
        <v>40</v>
      </c>
    </row>
    <row r="9" ht="19.5" customHeight="1" spans="1:12">
      <c r="A9" s="119"/>
      <c r="B9" s="119"/>
      <c r="C9" s="119"/>
      <c r="D9" s="119" t="s">
        <v>128</v>
      </c>
      <c r="E9" s="113">
        <v>0</v>
      </c>
      <c r="F9" s="113">
        <v>0</v>
      </c>
      <c r="G9" s="113">
        <v>0</v>
      </c>
      <c r="H9" s="113">
        <v>80</v>
      </c>
      <c r="I9" s="113">
        <v>80</v>
      </c>
      <c r="J9" s="113">
        <v>0</v>
      </c>
      <c r="K9" s="113">
        <v>0</v>
      </c>
      <c r="L9" s="113">
        <v>0</v>
      </c>
    </row>
    <row r="10" ht="19.5" customHeight="1" spans="1:12">
      <c r="A10" s="112" t="s">
        <v>242</v>
      </c>
      <c r="B10" s="112"/>
      <c r="C10" s="112"/>
      <c r="D10" s="112" t="s">
        <v>243</v>
      </c>
      <c r="E10" s="113">
        <v>0</v>
      </c>
      <c r="F10" s="113">
        <v>0</v>
      </c>
      <c r="G10" s="113">
        <v>0</v>
      </c>
      <c r="H10" s="113">
        <v>80</v>
      </c>
      <c r="I10" s="113">
        <v>80</v>
      </c>
      <c r="J10" s="113">
        <v>0</v>
      </c>
      <c r="K10" s="113">
        <v>0</v>
      </c>
      <c r="L10" s="113">
        <v>0</v>
      </c>
    </row>
    <row r="11" ht="19.5" customHeight="1" spans="1:12">
      <c r="A11" s="112" t="s">
        <v>244</v>
      </c>
      <c r="B11" s="112"/>
      <c r="C11" s="112"/>
      <c r="D11" s="112" t="s">
        <v>245</v>
      </c>
      <c r="E11" s="113">
        <v>0</v>
      </c>
      <c r="F11" s="113">
        <v>0</v>
      </c>
      <c r="G11" s="113">
        <v>0</v>
      </c>
      <c r="H11" s="113">
        <v>80</v>
      </c>
      <c r="I11" s="113">
        <v>80</v>
      </c>
      <c r="J11" s="113">
        <v>0</v>
      </c>
      <c r="K11" s="113">
        <v>0</v>
      </c>
      <c r="L11" s="113">
        <v>0</v>
      </c>
    </row>
    <row r="12" ht="19.5" customHeight="1" spans="1:12">
      <c r="A12" s="112" t="s">
        <v>246</v>
      </c>
      <c r="B12" s="112"/>
      <c r="C12" s="112"/>
      <c r="D12" s="112" t="s">
        <v>247</v>
      </c>
      <c r="E12" s="113">
        <v>0</v>
      </c>
      <c r="F12" s="113">
        <v>0</v>
      </c>
      <c r="G12" s="113">
        <v>0</v>
      </c>
      <c r="H12" s="113">
        <v>80</v>
      </c>
      <c r="I12" s="113">
        <v>80</v>
      </c>
      <c r="J12" s="113">
        <v>0</v>
      </c>
      <c r="K12" s="113">
        <v>0</v>
      </c>
      <c r="L12" s="113">
        <v>0</v>
      </c>
    </row>
    <row r="13" ht="19.5" customHeight="1" spans="1:12">
      <c r="A13" s="112" t="s">
        <v>532</v>
      </c>
      <c r="B13" s="112"/>
      <c r="C13" s="112"/>
      <c r="D13" s="112"/>
      <c r="E13" s="112"/>
      <c r="F13" s="112"/>
      <c r="G13" s="112"/>
      <c r="H13" s="112"/>
      <c r="I13" s="112"/>
      <c r="J13" s="112"/>
      <c r="K13" s="112"/>
      <c r="L13" s="112"/>
    </row>
  </sheetData>
  <mergeCells count="20">
    <mergeCell ref="A4:D4"/>
    <mergeCell ref="E4:G4"/>
    <mergeCell ref="J4:L4"/>
    <mergeCell ref="A10:C10"/>
    <mergeCell ref="A11:C11"/>
    <mergeCell ref="A12:C12"/>
    <mergeCell ref="A13:L13"/>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23</vt:i4>
      </vt:variant>
    </vt:vector>
  </HeadingPairs>
  <TitlesOfParts>
    <vt:vector size="23"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GK12国有资产使用情况表</vt:lpstr>
      <vt:lpstr>GK13   2024年度部门整体支出绩效自评情况</vt:lpstr>
      <vt:lpstr>GK14   2024年度部门整体支出绩效自评表</vt:lpstr>
      <vt:lpstr>GK15-1   2024年项目支出绩效自评表</vt:lpstr>
      <vt:lpstr>GK15-2   2024年项目支出绩效自评表</vt:lpstr>
      <vt:lpstr>GK15-3   2024年项目支出绩效自评表</vt:lpstr>
      <vt:lpstr>GK15-4   2024年项目支出绩效自评表</vt:lpstr>
      <vt:lpstr>GK15-5   2024年项目支出绩效自评表</vt:lpstr>
      <vt:lpstr>GK15-6   2024年项目支出绩效自评表</vt:lpstr>
      <vt:lpstr>GK15-7   2024年项目支出绩效自评表</vt:lpstr>
      <vt:lpstr>GK15-8   2024年项目支出绩效自评表</vt:lpstr>
      <vt:lpstr>GK15-9   2024年项目支出绩效自评表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微信用户</cp:lastModifiedBy>
  <dcterms:created xsi:type="dcterms:W3CDTF">2025-09-08T08:36:00Z</dcterms:created>
  <dcterms:modified xsi:type="dcterms:W3CDTF">2026-01-13T06:34:25Z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2025-09-08T08:36:16.686Z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5633D693CC4743ECB6ABB5D44033F80B_13</vt:lpwstr>
  </property>
  <property fmtid="{D5CDD505-2E9C-101B-9397-08002B2CF9AE}" pid="10" name="KSOProductBuildVer">
    <vt:lpwstr>2052-12.1.0.24034</vt:lpwstr>
  </property>
  <property fmtid="{D5CDD505-2E9C-101B-9397-08002B2CF9AE}" pid="11" name="CalculationRule">
    <vt:i4>0</vt:i4>
  </property>
</Properties>
</file>