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Sheet1" sheetId="1" r:id="rId1"/>
  </sheets>
  <definedNames>
    <definedName name="_xlnm._FilterDatabase" localSheetId="0" hidden="1">Sheet1!$A$3:$J$10</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<sst xmlns="http://schemas.openxmlformats.org/spreadsheetml/2006/main" count="49" uniqueCount="39">
  <si>
    <r>
      <rPr>
        <sz val="16"/>
        <rFont val="Times New Roman"/>
        <charset val="134"/>
      </rPr>
      <t>2023</t>
    </r>
    <r>
      <rPr>
        <sz val="16"/>
        <rFont val="方正小标宋_GBK"/>
        <charset val="134"/>
      </rPr>
      <t>年上海市帮扶资金分配表</t>
    </r>
  </si>
  <si>
    <t>项目类别</t>
  </si>
  <si>
    <t>序号</t>
  </si>
  <si>
    <t>责任单位</t>
  </si>
  <si>
    <t>联系人</t>
  </si>
  <si>
    <t>联系电话</t>
  </si>
  <si>
    <t>项目名称</t>
  </si>
  <si>
    <t>项目内容</t>
  </si>
  <si>
    <t>项目资金（万元）</t>
  </si>
  <si>
    <t>科目</t>
  </si>
  <si>
    <t>功能科目代码</t>
  </si>
  <si>
    <t>功能科目名称</t>
  </si>
  <si>
    <t>产业发展</t>
  </si>
  <si>
    <t>风平镇</t>
  </si>
  <si>
    <t>线岩相洼</t>
  </si>
  <si>
    <t>风平镇和谐村委会高标准百香果加工速冻建设项目</t>
  </si>
  <si>
    <t>在风平镇和谐村委会投入资金720万元建设百香果加工车间，建设内容为：1.新建钢框架结构厂房1栋总建筑面积 2520 平方米(含建设速冻库3间及车间装修 )，预计投入资金530万元；2.室外场地硬化 3500 平方米，预计投入资金70万元；3.场地挡土墙及围墙 160米，预计投入资金40万元；4.室外场地电气及给排水系统，预计投入资金20万元；5.生产用污水处理系统及净水系统各 1套，预计投入资金40万；6.新安装 500KVA 室外箱变 1台，预计投入资金20万元。项目建成后形成的固定资产归和谐村和风平村委会所有，采用“公司＋合作社＋脱贫户”模式，带动风平异地搬迁集中安置区临时务工及山区半山区贫困户种植收购（预计将辐射芒市风平镇、轩岗乡、西山乡、五岔路乡、中山乡百香果种植面积6000余亩，新增临时性务工岗位160个，辐射带动脱贫户及“三类人员”36户164人），与企业进行利益联结，壮大的村集体经济收益主要用于巩固拓展脱贫攻坚成果 ，增加贫困群众收入，壮大集体经济。</t>
  </si>
  <si>
    <t>生产发展</t>
  </si>
  <si>
    <t>风平镇芒别村委会食用菌标准化种植示范基地建设项目</t>
  </si>
  <si>
    <t xml:space="preserve">在风平镇芒别村投入资金750万元，建设食用菌菇标准化生产车间。具体建设内容为：1.建设结构为钢架结构标准化出菇房4947.25平方米（含温控、制冷、加湿、菌架及内电等附属设施），预计投入资金628万元；2.新建钢架结构废包回收利用房3005平方米，预计投入资金72万元；3.建设外电设施及变压器1000KVA，预计投入资金20万元；4.土方、取水及土地硬化950平方，预计投入资金30万元。项目建成后资产归风平镇芒别、芒赛、风平3个村委会所有，通过公司与村结对、与贫困户签订种植协议保价收购等方式，解决风平易地搬迁安置点贫困户临时用工等就业问题（预计新增200个临时性务工岗位，新增20个长期务工岗位，辐射带动易地搬迁村委会3个，辐射带动脱贫户及三类人员123户467人），与企业进行利益联结，壮大的村集体经济收益主要用于巩固拓展脱贫攻坚成果 ，增加贫困群众收入，壮大集体经济。
</t>
  </si>
  <si>
    <t>芒海镇</t>
  </si>
  <si>
    <t>陈信强</t>
  </si>
  <si>
    <t>芒海镇边民互市农产品交易中心建设</t>
  </si>
  <si>
    <t>在芒海镇芒海村投入690万元，建设边民互市农产品交易中心。具体建设内容为：1.新建农产品交易中心,A、B二栋每栋建筑面积 1000 平方米，共 2000平方米，三层框架结构，建筑高度11.50 米，建筑抗震设防类别为丙类,预计投入资金610万元（土建及装修540万元，电气安装工程30万元，给排水及消防工程40万元）。2室外混凝土场地硬化954平方米，预计投入资金24.8万元。3.室外安装工程，预计投入资金55.2万元。项目建成后资产归芒海镇芒海、赖南、吕尹3个村委会所有，采用“政府+企业+村民小组+个体农户”的模式（预计辐射带动脱贫户及“三类人员”142户659人，有效促进边境农业产业交融交往发展）。与企业进行利益联结，壮大的村集体经济收益主要用于巩固拓展脱贫攻坚成果 ，增加贫困群众收入，壮大集体经济。</t>
  </si>
  <si>
    <t>西山乡</t>
  </si>
  <si>
    <t>赵弄刀</t>
  </si>
  <si>
    <t>西山乡营盘村生态种鸡繁育孵化中心建设</t>
  </si>
  <si>
    <t>在西山乡营盘村投入750万元建设种鸡孵化中心。具体建设内容为：新建建设内容：1.项目新建内容：新建仓库427.58平方米，新建1400余平方米的养殖车间，预计使用资金186.37万元。2.改扩建内容：改扩建养殖车间884.22平方米；改扩建养殖车间884.22平方米；改扩建630平方米的孵化车间；改扩建业务用房427.58平方米。预计投入资金243.19万元。3.配套设施建设：开挖方（土方）1000立方米；回填方（土方）1000立方米；建设挡土墙砌筑318米；道路及场地硬化5050平方米；建设生产性围栏360米；建设供电工程；建设供排水工程；购置养殖、孵化器等配套设施。预计投入资金320.44万元。项目建设后资产归西山乡营盘村委会所有（预计辐射带动脱贫村2个，辐射带动脱贫户及“三类人员”145户623人）。与企业进行利益联结，壮大的村集体经济收益主要用于巩固拓展脱贫攻坚成果 ，增加贫困群众收入，壮大集体经济。</t>
  </si>
  <si>
    <t>遮放镇</t>
  </si>
  <si>
    <t>唐德胜</t>
  </si>
  <si>
    <t>遮放镇弄坎村石斛兰生产研发及种植基地建设</t>
  </si>
  <si>
    <t>在遮放镇弄坎村委会投入300万元，建设石斛兰生产基地研发及种植基地，具体建设内容为：项目将建设约10亩石斛兰生产基地。种植基地设施大棚共计规划总面积约6100平米，产业大棚净高3米、顶高4.5米，使用冷镀锌钢材制作（包含电动卷膜器，一层采光膜，一层遮阳膜，自动喷灌系统，亮化系统，苗床使用冷镀锌材料制作等）。</t>
  </si>
  <si>
    <t>社会事业</t>
  </si>
  <si>
    <t>市卫健</t>
  </si>
  <si>
    <t>袁珊珊</t>
  </si>
  <si>
    <t>芒市西山乡龙江移民村搬迁点医疗卫生保障用房建设项目</t>
  </si>
  <si>
    <t>在西山乡营盘村委会投入540万元，新建医疗卫生保障用房，具体建设内容为：项目用地总面积847.8平方米，新建医疗卫生保障用房1栋,框架结构（采用隔震技术），建筑层数：地面4层，地下1层（隔震层），建筑总高度14.95m，建设总建筑面积：1540 ㎡，建筑抗震设防类别为乙类。项目建设形成的固定资产归市卫健局所有，由市卫健局统一管理使用（预计将辐射带动3个脱贫村，辐射带动脱贫人口及“三类人员”808 户2928 人）。项目的建成将极大改善芒市西山乡龙江移民村搬迁点医疗卫生条件，缩短异地搬迁点群众就医距离，有效提升西山片区脱贫户及“三类人员”的医疗保障能力，在西山乡营盘村委会推动、打造乡村医生优秀试点工程，进一步提升群众获得感。（市卫健局自筹项目资金160万元，主要用于：业务用房装修、弱电建设，室外场地及道路、室外围墙等配套设施建设。）</t>
  </si>
  <si>
    <t>农村基础设施建设</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</si>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</sst>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Red]\(0.00\)"/>
    <numFmt numFmtId="178" formatCode="0.00_ "/>
  </numFmts>
  <fonts count="30">
    <font>
      <sz val="11"/>
      <color theme="1"/>
      <name val="宋体"/>
      <charset val="134"/>
      <scheme val="minor"/>
    </font>
    <font>
      <sz val="11"/>
      <name val="Times New Roman"/>
      <charset val="134"/>
    </font>
    <font>
      <sz val="10"/>
      <name val="Times New Roman"/>
      <charset val="134"/>
    </font>
    <font>
      <sz val="12"/>
      <name val="Times New Roman"/>
      <charset val="134"/>
    </font>
    <font>
      <b/>
      <sz val="12"/>
      <name val="Times New Roman"/>
      <charset val="134"/>
    </font>
    <font>
      <sz val="16"/>
      <name val="Times New Roman"/>
      <charset val="134"/>
    </font>
    <font>
      <b/>
      <sz val="12"/>
      <name val="宋体"/>
      <charset val="134"/>
    </font>
    <font>
      <b/>
      <sz val="10"/>
      <name val="宋体"/>
      <charset val="134"/>
    </font>
    <font>
      <b/>
      <sz val="10"/>
      <name val="Times New Roman"/>
      <charset val="134"/>
    </font>
    <font>
      <sz val="1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方正小标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4" fillId="0" borderId="3"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76" fontId="9" fillId="0" borderId="1" xfId="0" applyNumberFormat="1" applyFont="1" applyBorder="1" applyAlignment="1">
      <alignment vertical="center" wrapText="1"/>
    </xf>
    <xf numFmtId="177" fontId="9" fillId="0" borderId="1" xfId="0" applyNumberFormat="1" applyFont="1" applyBorder="1" applyAlignment="1">
      <alignment horizontal="center" vertical="center" wrapText="1"/>
    </xf>
    <xf numFmtId="176" fontId="9" fillId="0" borderId="1" xfId="0" applyNumberFormat="1" applyFont="1" applyBorder="1" applyAlignment="1">
      <alignment horizontal="left" vertical="center" wrapText="1"/>
    </xf>
    <xf numFmtId="177" fontId="9"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78"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view="pageBreakPreview" zoomScale="138" zoomScaleNormal="80" workbookViewId="0">
      <selection activeCell="G4" sqref="G4"/>
    </sheetView>
  </sheetViews>
  <sheetFormatPr defaultColWidth="9" defaultRowHeight="15.75"/>
  <cols>
    <col min="1" max="1" width="5.09166666666667" style="3" customWidth="1"/>
    <col min="2" max="2" width="3.75" style="3" customWidth="1"/>
    <col min="3" max="3" width="6.725" style="3" customWidth="1"/>
    <col min="4" max="4" width="5.55833333333333" style="3" customWidth="1"/>
    <col min="5" max="5" width="14.4416666666667" style="3" customWidth="1"/>
    <col min="6" max="6" width="10.2166666666667" style="3" customWidth="1"/>
    <col min="7" max="7" width="56.725" style="4" customWidth="1"/>
    <col min="8" max="8" width="7.44166666666667" style="5" customWidth="1"/>
    <col min="9" max="9" width="8.45" style="5" customWidth="1"/>
    <col min="10" max="10" width="9.03333333333333" style="5" customWidth="1"/>
    <col min="11" max="16384" width="9" style="3"/>
  </cols>
  <sheetData>
    <row r="1" ht="43.95" customHeight="1" spans="1:10">
      <c r="A1" s="6" t="s">
        <v>0</v>
      </c>
      <c r="B1" s="6"/>
      <c r="C1" s="6"/>
      <c r="D1" s="6"/>
      <c r="E1" s="6"/>
      <c r="F1" s="6"/>
      <c r="H1" s="6"/>
      <c r="I1" s="6"/>
      <c r="J1" s="6"/>
    </row>
    <row r="2" ht="31.05" customHeight="1" spans="1:10">
      <c r="A2" s="7" t="s">
        <v>1</v>
      </c>
      <c r="B2" s="7" t="s">
        <v>2</v>
      </c>
      <c r="C2" s="8" t="s">
        <v>3</v>
      </c>
      <c r="D2" s="8" t="s">
        <v>4</v>
      </c>
      <c r="E2" s="8" t="s">
        <v>5</v>
      </c>
      <c r="F2" s="7" t="s">
        <v>6</v>
      </c>
      <c r="G2" s="7" t="s">
        <v>7</v>
      </c>
      <c r="H2" s="9" t="s">
        <v>8</v>
      </c>
      <c r="I2" s="20" t="s">
        <v>9</v>
      </c>
      <c r="J2" s="7"/>
    </row>
    <row r="3" ht="53" customHeight="1" spans="1:10">
      <c r="A3" s="7"/>
      <c r="B3" s="7"/>
      <c r="C3" s="10"/>
      <c r="D3" s="11"/>
      <c r="E3" s="11"/>
      <c r="F3" s="7"/>
      <c r="G3" s="7"/>
      <c r="H3" s="12"/>
      <c r="I3" s="20" t="s">
        <v>10</v>
      </c>
      <c r="J3" s="20" t="s">
        <v>11</v>
      </c>
    </row>
    <row r="4" s="1" customFormat="1" ht="182" customHeight="1" spans="1:10">
      <c r="A4" s="13" t="s">
        <v>12</v>
      </c>
      <c r="B4" s="13">
        <v>1</v>
      </c>
      <c r="C4" s="13" t="s">
        <v>13</v>
      </c>
      <c r="D4" s="13" t="s">
        <v>14</v>
      </c>
      <c r="E4" s="13">
        <v>18387580905</v>
      </c>
      <c r="F4" s="13" t="s">
        <v>15</v>
      </c>
      <c r="G4" s="14" t="s">
        <v>16</v>
      </c>
      <c r="H4" s="15">
        <v>720</v>
      </c>
      <c r="I4" s="13">
        <v>2130505</v>
      </c>
      <c r="J4" s="13" t="s">
        <v>17</v>
      </c>
    </row>
    <row r="5" s="2" customFormat="1" ht="173" customHeight="1" spans="1:10">
      <c r="A5" s="13" t="s">
        <v>12</v>
      </c>
      <c r="B5" s="13">
        <v>2</v>
      </c>
      <c r="C5" s="13" t="s">
        <v>13</v>
      </c>
      <c r="D5" s="13" t="s">
        <v>14</v>
      </c>
      <c r="E5" s="13">
        <v>18387580906</v>
      </c>
      <c r="F5" s="13" t="s">
        <v>18</v>
      </c>
      <c r="G5" s="16" t="s">
        <v>19</v>
      </c>
      <c r="H5" s="17">
        <v>750</v>
      </c>
      <c r="I5" s="13">
        <v>2130505</v>
      </c>
      <c r="J5" s="13" t="s">
        <v>17</v>
      </c>
    </row>
    <row r="6" s="2" customFormat="1" ht="141" customHeight="1" spans="1:10">
      <c r="A6" s="13" t="s">
        <v>12</v>
      </c>
      <c r="B6" s="13">
        <v>3</v>
      </c>
      <c r="C6" s="13" t="s">
        <v>20</v>
      </c>
      <c r="D6" s="13" t="s">
        <v>21</v>
      </c>
      <c r="E6" s="13">
        <v>18988217528</v>
      </c>
      <c r="F6" s="13" t="s">
        <v>22</v>
      </c>
      <c r="G6" s="16" t="s">
        <v>23</v>
      </c>
      <c r="H6" s="15">
        <v>690</v>
      </c>
      <c r="I6" s="13">
        <v>2130505</v>
      </c>
      <c r="J6" s="13" t="s">
        <v>17</v>
      </c>
    </row>
    <row r="7" s="2" customFormat="1" ht="195" customHeight="1" spans="1:10">
      <c r="A7" s="13" t="s">
        <v>12</v>
      </c>
      <c r="B7" s="13">
        <v>4</v>
      </c>
      <c r="C7" s="13" t="s">
        <v>24</v>
      </c>
      <c r="D7" s="13" t="s">
        <v>25</v>
      </c>
      <c r="E7" s="13">
        <v>13578265040</v>
      </c>
      <c r="F7" s="13" t="s">
        <v>26</v>
      </c>
      <c r="G7" s="16" t="s">
        <v>27</v>
      </c>
      <c r="H7" s="15">
        <v>750</v>
      </c>
      <c r="I7" s="13">
        <v>2130505</v>
      </c>
      <c r="J7" s="13" t="s">
        <v>17</v>
      </c>
    </row>
    <row r="8" s="2" customFormat="1" ht="118" customHeight="1" spans="1:10">
      <c r="A8" s="13" t="s">
        <v>12</v>
      </c>
      <c r="B8" s="13">
        <v>5</v>
      </c>
      <c r="C8" s="13" t="s">
        <v>28</v>
      </c>
      <c r="D8" s="13" t="s">
        <v>29</v>
      </c>
      <c r="E8" s="13">
        <v>18608821621</v>
      </c>
      <c r="F8" s="13" t="s">
        <v>30</v>
      </c>
      <c r="G8" s="16" t="s">
        <v>31</v>
      </c>
      <c r="H8" s="15">
        <v>300</v>
      </c>
      <c r="I8" s="13">
        <v>2130505</v>
      </c>
      <c r="J8" s="13" t="s">
        <v>17</v>
      </c>
    </row>
    <row r="9" s="1" customFormat="1" ht="153" spans="1:10">
      <c r="A9" s="16" t="s">
        <v>32</v>
      </c>
      <c r="B9" s="18">
        <v>6</v>
      </c>
      <c r="C9" s="13" t="s">
        <v>33</v>
      </c>
      <c r="D9" s="13" t="s">
        <v>34</v>
      </c>
      <c r="E9" s="13">
        <v>13578268590</v>
      </c>
      <c r="F9" s="16" t="s">
        <v>35</v>
      </c>
      <c r="G9" s="16" t="s">
        <v>36</v>
      </c>
      <c r="H9" s="19">
        <v>540</v>
      </c>
      <c r="I9" s="13">
        <v>2130504</v>
      </c>
      <c r="J9" s="13" t="s">
        <v>37</v>
      </c>
    </row>
    <row r="10" customFormat="1" ht="36" customHeight="1" spans="1:10">
      <c r="A10" s="13" t="s">
        <v>38</v>
      </c>
      <c r="B10" s="13"/>
      <c r="C10" s="13"/>
      <c r="D10" s="13"/>
      <c r="E10" s="13"/>
      <c r="F10" s="13"/>
      <c r="G10" s="13"/>
      <c r="H10" s="13">
        <f>SUM(H4:H9)</f>
        <v>3750</v>
      </c>
      <c r="I10" s="13"/>
      <c r="J10" s="13"/>
    </row>
    <row r="11" customFormat="1" spans="1:10">
      <c r="A11" s="3"/>
      <c r="B11" s="3"/>
      <c r="C11" s="3"/>
      <c r="D11" s="3"/>
      <c r="E11" s="3"/>
      <c r="F11" s="3"/>
      <c r="G11" s="4"/>
      <c r="H11" s="5"/>
      <c r="I11" s="5"/>
      <c r="J11" s="5"/>
    </row>
  </sheetData>
  <mergeCells count="11">
    <mergeCell ref="A1:J1"/>
    <mergeCell ref="I2:J2"/>
    <mergeCell ref="A10:G10"/>
    <mergeCell ref="A2:A3"/>
    <mergeCell ref="B2:B3"/>
    <mergeCell ref="C2:C3"/>
    <mergeCell ref="D2:D3"/>
    <mergeCell ref="E2:E3"/>
    <mergeCell ref="F2:F3"/>
    <mergeCell ref="G2:G3"/>
    <mergeCell ref="H2:H3"/>
  </mergeCells>
  <printOptions horizontalCentered="1"/>
  <pageMargins left="0.432638888888889" right="0.314583333333333" top="0.511805555555556" bottom="0.472222222222222" header="0.590277777777778" footer="0.511805555555556"/>
  <pageSetup paperSize="8" scale="97"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临沧市双江县党政机关单位</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雨中</cp:lastModifiedBy>
  <dcterms:created xsi:type="dcterms:W3CDTF">2021-04-14T09:15:00Z</dcterms:created>
  <dcterms:modified xsi:type="dcterms:W3CDTF">2025-12-29T03:09:35Z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011DD09F33114E11B5559024F8613E7A_13</vt:lpwstr>
  </property>
  <property fmtid="{D5CDD505-2E9C-101B-9397-08002B2CF9AE}" pid="3" name="KSOProductBuildVer">
    <vt:lpwstr>2052-12.8.2.18205</vt:lpwstr>
  </property>
</Properties>
</file>