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8" activeTab="19"/>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 name="GK15-5 项目支出绩效自评表" sheetId="7" r:id="rId7"/>
    <sheet name="GK15-6 项目支出绩效自评表" sheetId="8" r:id="rId8"/>
    <sheet name="GK15-7 项目支出绩效自评表" sheetId="9" r:id="rId9"/>
    <sheet name="GK15-8 项目支出绩效自评表" sheetId="10" r:id="rId10"/>
    <sheet name="GK15-9 项目支出绩效自评表" sheetId="11" r:id="rId11"/>
    <sheet name="GK15-10 项目支出绩效自评表" sheetId="12" r:id="rId12"/>
    <sheet name="GK15-11 项目支出绩效自评表" sheetId="13" r:id="rId13"/>
    <sheet name="GK15-12 项目支出绩效自评表" sheetId="14" r:id="rId14"/>
    <sheet name="GK15-13 项目支出绩效自评表" sheetId="15" r:id="rId15"/>
    <sheet name="GK15-14 项目支出绩效自评表" sheetId="16" r:id="rId16"/>
    <sheet name="GK15-15 项目支出绩效自评表" sheetId="17" r:id="rId17"/>
    <sheet name="GK15-16 项目支出绩效自评表" sheetId="18" r:id="rId18"/>
    <sheet name="GK15-17 项目支出绩效自评表" sheetId="19" r:id="rId19"/>
    <sheet name="GK15-18 项目支出绩效自评表" sheetId="20" r:id="rId20"/>
    <sheet name="GK15-19 项目支出绩效自评表" sheetId="21" r:id="rId21"/>
    <sheet name="GK15-20项目支出绩效自评表" sheetId="22" r:id="rId22"/>
    <sheet name="GK15-21项目支出绩效自评表" sheetId="23" r:id="rId23"/>
    <sheet name="GK15-22 项目支出绩效自评表" sheetId="24" r:id="rId24"/>
    <sheet name="GK15-23 项目支出绩效自评表" sheetId="25" r:id="rId25"/>
    <sheet name="GK15-24 项目支出绩效自评表" sheetId="26" r:id="rId26"/>
    <sheet name="GK15-25 项目支出绩效自评表" sheetId="27" r:id="rId27"/>
    <sheet name="GK15-26 项目支出绩效自评表" sheetId="28" r:id="rId28"/>
    <sheet name="GK15-27 项目支出绩效自评表" sheetId="29" r:id="rId29"/>
    <sheet name="GK15-28 项目支出绩效自评表" sheetId="30" r:id="rId30"/>
    <sheet name="GK15-29 项目支出绩效自评表" sheetId="31" r:id="rId31"/>
    <sheet name="GK15-30项目支出绩效自评表" sheetId="32" r:id="rId32"/>
    <sheet name="GK15-31 项目支出绩效自评表" sheetId="33" r:id="rId33"/>
    <sheet name="GK15-32 项目支出绩效自评表" sheetId="34" r:id="rId34"/>
    <sheet name="GK15-33 项目支出绩效自评表" sheetId="35" r:id="rId35"/>
    <sheet name="GK15-34 项目支出绩效自评表" sheetId="36"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<sst xmlns="http://schemas.openxmlformats.org/spreadsheetml/2006/main" count="3147" uniqueCount="592">
  <si>
    <t>2023年度部门整体支出绩效自评情况</t>
  </si>
  <si>
    <t>编制单位：芒市农业农村局</t>
  </si>
  <si>
    <t>公开13表</t>
  </si>
  <si>
    <t>一、部门基本情况</t>
  </si>
  <si>
    <t>（一）部门概况</t>
  </si>
  <si>
    <t xml:space="preserve">  芒市农业农村局2023年末实有人员编制219人。其中：行政编制18人（含行政工勤编制4人），事业编制197人（含参公管理事业编制0人）；在职在编实有行政人员37人（含行政工勤人员9人），参照公务员法管理事业人员0人，非参公管理事业人员221人。实有车辆编制21辆，在编实有车辆20辆。</t>
  </si>
  <si>
    <t>（二）部门绩效目标的设立情况</t>
  </si>
  <si>
    <t>2023年预计完成农林牧渔业总产值65.78亿元，增长5.1%。农村常住居民人均可支配收入16634元，增长8%。</t>
  </si>
  <si>
    <t>（三）部门整体收支情况</t>
  </si>
  <si>
    <t>2023年总收入19934.99万元，其中：财政拨款收入19910.39万元，占总收入的99.88%；其他收入24.6万元占总收入的0.12%。2023年总支出19973.34万元，其中：基本支出4610.7万元，占本年度总支出的23.08%，项目支出15362.64万元，占本年总支出的76.92%。</t>
  </si>
  <si>
    <t>（四）部门预算管理制度建设情况</t>
  </si>
  <si>
    <t>为规范本单位内部控制管理，健全内部控制机制，提高风险防范能力，建立设计规范、运行有效的内部控制体系，保证单位经济业务安全稳健运行，芒市农业农村局制定了《芒市农业农村局内部控制基本制度》、《芒市农业农村局预算管理内部控制制度》、《芒市农业农村局收支管理内部控制制度》、《芒市农业农村局采购管理内部控制制度》、《芒市农业农村局合同管理内部控制制度》、《芒市农业农村局国有资产管理内部控制制度》、《芒市农业农村局农业项目管理办法》。通过制定制度、实施措施和执行程序，强化内部控制，实现控制目标，对经济活动的风险进行防范和管控。</t>
  </si>
  <si>
    <t>（五）严控“三公经费”支出情况</t>
  </si>
  <si>
    <t xml:space="preserve">  2023年度一般公共预算财政拨款“三公”经费支出决算数比2022年增加5.1万元，增加22.92%。其中：因公出国（境）费支出决算0万元，与上年持平；公务用车购置及运行费支出决算增加5.57万元，减少26.44%；公务接待费支出决算减少0.47万元，减少39.83%。</t>
  </si>
  <si>
    <t>二、绩效自评工作情况</t>
  </si>
  <si>
    <t>（一）绩效自评的目的</t>
  </si>
  <si>
    <t>通过项目立项情况、资金使用情况、项目实施管理情况、项目绩效表现情况自评检验资金支出率和效果，分析存在问题及原因，及时总结经验，改进管理措施，不断增强和落实绩效管理责任，完善工作机制，有效提高资金管理水平和使用效益。</t>
  </si>
  <si>
    <t>（二）自评组织过程</t>
  </si>
  <si>
    <t>1.前期准备</t>
  </si>
  <si>
    <t>1、成立由局领导为组长的机关财政支出绩效自评领导小组，负责绩效自评的领导管理工作。2、领导小组下设办公室，负责财政支出绩效自评工作的具体组织、协调工作。3、组织相关股室及直属单位开展财政支出绩效相互自评具体工作。</t>
  </si>
  <si>
    <t>2.组织实施</t>
  </si>
  <si>
    <t>收集相关资料，核查相关制度，检查资金使用和费用报销是否合规，手续是否齐备，是否存在不按计划进度实施，采购项目是否与方案吻合，招标程序是否合乎规范。核对绩效指标，检查绩效完成情况。根据上述评定得出评价结论。</t>
  </si>
  <si>
    <t>三、评价情况分析及综合评价结论</t>
  </si>
  <si>
    <t>通过实施整体支出绩效自评，我局顺利完成各项工作与年初设立的阶段绩效目标，各项指标顺利完成。整体支出绩效根据我局2023年工作计划安排，各工作由各处室负责具体实施。结合工作的实效性，合理安排支出进度和支出项目，加强资金使用管理，支出依据合规，无虚列项目支出情况；无截留挤占挪用情况，无超标准开支情况，无超预算情况。各项支出实施达到预期目标。经评价，芒市农业局2023年度财政预算资金部门整体支出绩效评价评定等级为“优”。</t>
  </si>
  <si>
    <t>四、存在的问题和整改情况</t>
  </si>
  <si>
    <t>预算绩效管理工作有待加强。在项目执行过程中应加强跟踪管理监督，发现问题及时整改，项目结束按规定组织验收，并开展绩效自评工作。绩效管理不够细化，对项目支出的投入、实施、跟踪、效果监督不够</t>
  </si>
  <si>
    <t>五、绩效自评结果应用</t>
  </si>
  <si>
    <t>通过绩效自评工作，进一步提高资金预算水平，加强资金使用跟踪监督管理，提高资金使用效率，对实施完成的项目建设按规定及时组织检查验收，组织绩效评价。在跟踪管理工程中，及时发现偏差错误，进行整改。下一步要建立健全相关制度，及时随着社会发展更新本部门制度，完善和细化项目支出的跟踪、监督、绩效管理</t>
  </si>
  <si>
    <t>六、主要经验及做法</t>
  </si>
  <si>
    <t>1.加强了队伍建设，成立专门管理部门。抽调专门的管理人员负责日常工作，予以经常性检查，确保项目管理工作的顺利完成。2.管理规范。加强组织领导，制定项目实施方案，按时按质完成项目验收，规范了项目档案的痕迹管理。</t>
  </si>
  <si>
    <t>七、其他需说明的情况</t>
  </si>
  <si>
    <t>无其他需要说明的情况。</t>
  </si>
  <si>
    <t>备注：涉密部门和涉密信息按保密规定不公开。</t>
  </si>
  <si>
    <t>2023年度部门整体支出绩效自评表</t>
  </si>
  <si>
    <t>公开14表
金额单位：万元</t>
  </si>
  <si>
    <t>部门名称</t>
  </si>
  <si>
    <t>芒市农业农村局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</si>
  <si>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</si>
  <si>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</si>
  <si>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</si>
  <si>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</si>
  <si>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</si>
  <si>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</si>
  <si>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</si>
  <si>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</si>
  <si>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</si>
  <si>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</si>
  <si>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</si>
  <si>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</si>
  <si>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</si>
  <si>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</si>
  <si>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</si>
  <si>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</si>
  <si>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</si>
  <si>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</si>
  <si>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</si>
  <si>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</si>
  <si>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</si>
  <si>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</si>
  <si>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</si>
  <si>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</si>
  <si>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</si>
  <si>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</si>
  <si>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粮食作物播种面积</t>
  </si>
  <si>
    <t>≥</t>
  </si>
  <si>
    <t>亩</t>
  </si>
  <si>
    <t>粮食产量</t>
  </si>
  <si>
    <t>万吨</t>
  </si>
  <si>
    <t>受自然灾害影响，导致数量减少</t>
  </si>
  <si>
    <t>农林牧渔业总产值</t>
  </si>
  <si>
    <t>万元</t>
  </si>
  <si>
    <t>农村常住居民人均可支配收入绝对值</t>
  </si>
  <si>
    <t>元</t>
  </si>
  <si>
    <t>质量指标</t>
  </si>
  <si>
    <t>农产品质量安全例行监测总体合格率</t>
  </si>
  <si>
    <t>%</t>
  </si>
  <si>
    <t>效益指标</t>
  </si>
  <si>
    <t>社会效益
指标</t>
  </si>
  <si>
    <t>提高农民群众的科技意识</t>
  </si>
  <si>
    <t>＝</t>
  </si>
  <si>
    <t>明显改善</t>
  </si>
  <si>
    <t>年</t>
  </si>
  <si>
    <t>生态效益
指标</t>
  </si>
  <si>
    <t>农业生态环境明显改善</t>
  </si>
  <si>
    <t>满意度指标</t>
  </si>
  <si>
    <t>服务对象满意度指标等</t>
  </si>
  <si>
    <t>农民满意度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</si>
  <si>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</si>
  <si>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</si>
  <si>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</si>
  <si>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</si>
  <si>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</si>
  <si>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林业生态保护恢复退耕还林还草补助资金</t>
  </si>
  <si>
    <t>主管部门</t>
  </si>
  <si>
    <t>实施单位</t>
  </si>
  <si>
    <t>芒市畜牧站</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</si>
  <si>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</si>
  <si>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</si>
  <si>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</si>
  <si>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</si>
  <si>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</si>
  <si>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</si>
  <si>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</si>
  <si>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</si>
  <si>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</si>
  <si>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</si>
  <si>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</si>
  <si>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</si>
  <si>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</si>
  <si>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</si>
  <si>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突出重点，培植产业为目的，退耕还草8000亩，以发挥较好的经济效益、生态效益、社会效益</t>
  </si>
  <si>
    <t>完成预期目标</t>
  </si>
  <si>
    <t>项目支出绩效指标表</t>
  </si>
  <si>
    <t>绩效指标</t>
  </si>
  <si>
    <t xml:space="preserve">年度指标值 </t>
  </si>
  <si>
    <t>退耕还草</t>
  </si>
  <si>
    <t>验收合格率</t>
  </si>
  <si>
    <t>农户对项目实施标准没有准确领会，下一步将对项目实施标准加大宣传，以提高合格率。</t>
  </si>
  <si>
    <t>经济效益指标</t>
  </si>
  <si>
    <t>增加农民收入</t>
  </si>
  <si>
    <t>提供临时就业机会</t>
  </si>
  <si>
    <t>人</t>
  </si>
  <si>
    <t>农户满意度</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</si>
  <si>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</si>
  <si>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</si>
  <si>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</si>
  <si>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</si>
  <si>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</si>
  <si>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</si>
  <si>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</si>
  <si>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4.自评等级：划分为4档，100-90（含）分为优、90-80（含）分为良、80-60分（含）为中、60分以下为差，系统将根据得分情况自动生成自评等级。</t>
  </si>
  <si>
    <t>非洲猪瘟防控项目专项资金</t>
  </si>
  <si>
    <t>在全市扑杀可疑生猪疫情900头左右，生猪扑杀补助102万元；开展工作经费21.01万元。</t>
  </si>
  <si>
    <t>扑杀可疑生猪疫情</t>
  </si>
  <si>
    <t>≤</t>
  </si>
  <si>
    <t>900</t>
  </si>
  <si>
    <t>头</t>
  </si>
  <si>
    <t>1000</t>
  </si>
  <si>
    <t>可疑生猪疫情扑杀率</t>
  </si>
  <si>
    <t>100</t>
  </si>
  <si>
    <t>经济效益
指标</t>
  </si>
  <si>
    <t>减少生猪疫病发生，减少生猪扑杀数量，增加群众经济收入</t>
  </si>
  <si>
    <t>稳定生猪生产发展</t>
  </si>
  <si>
    <t>稳定</t>
  </si>
  <si>
    <t>服务对象
满意度指标</t>
  </si>
  <si>
    <t>95</t>
  </si>
  <si>
    <t>94</t>
  </si>
  <si>
    <t>地方财政比较困难，拨款不及时</t>
  </si>
  <si>
    <t>农业发展农村承包地管理和土地延包专项资金</t>
  </si>
  <si>
    <t>完成全市农村土地承包经营权确权登记技术服务，确保农村承包地管理和土地延包工作顺利开展。</t>
  </si>
  <si>
    <t>通过农村土地承包经营权确权登记技术服务，解决了承包地块面积不准、四至界线不清、空间位置不明、登记簿不全等问题，建立农村土地承包管理信息系统，强化农村承包地管理和土地延包工作。</t>
  </si>
  <si>
    <t>项目建设个数</t>
  </si>
  <si>
    <t>个</t>
  </si>
  <si>
    <t>财务管理制度健全性</t>
  </si>
  <si>
    <t>时效指标</t>
  </si>
  <si>
    <t>完成及时率</t>
  </si>
  <si>
    <t>社会效益指标</t>
  </si>
  <si>
    <t>项目人口覆盖率</t>
  </si>
  <si>
    <t>生态效益指标</t>
  </si>
  <si>
    <t>部门开展工作促进生态发展</t>
  </si>
  <si>
    <t>可持续影响指标</t>
  </si>
  <si>
    <t>稳定农村土地承包关系</t>
  </si>
  <si>
    <t>服务对象满意度指标</t>
  </si>
  <si>
    <t>群众对部门履行职责的满意度</t>
  </si>
  <si>
    <t>政策宣传不够全面</t>
  </si>
  <si>
    <t>实际种粮农民一次性补贴资金</t>
  </si>
  <si>
    <t>芒市农村经济管理站</t>
  </si>
  <si>
    <t>以芒市（11个乡镇和1个农场）为单位组织实施，按照2023年度实际种粮农民一次性补贴兑付方案，完成水稻、玉米、小麦种植面积核定并通过云南省“一卡通”系统进行补贴发放。</t>
  </si>
  <si>
    <t>已完成补贴发放，全市实际兑付总面积45.76万亩，实际兑付补贴总资金323.54万元，补贴标准：7.09元/亩，受益户数55298户，结余资金为4722.98元。</t>
  </si>
  <si>
    <t>开展培训次数</t>
  </si>
  <si>
    <t>次</t>
  </si>
  <si>
    <t>参加培训人员数</t>
  </si>
  <si>
    <t>补贴面积及金额公示率</t>
  </si>
  <si>
    <t>保障农民种粮收益</t>
  </si>
  <si>
    <t>促进农民种粮积极性</t>
  </si>
  <si>
    <t>保障粮食生产安全</t>
  </si>
  <si>
    <t>农民对政策执行的满意度</t>
  </si>
  <si>
    <t>加大政策宣传，提高农户政策知晓率</t>
  </si>
  <si>
    <t>耕地地力保护补贴资金</t>
  </si>
  <si>
    <t>以芒市（11个乡镇和1个农场）为单位组织实施，按照2023年度耕地地力保护补贴兑付方案，完成水稻、玉米、小麦种植面积核定并通过云南省“一卡通”系统进行补贴发放。</t>
  </si>
  <si>
    <t>已完成补贴发放，全市实际兑付总面积45.76万亩，实际兑付补贴总资金3723.99万元，补贴标准为：81.38元/亩，受益户数55298户，结余资金为10058.44元。</t>
  </si>
  <si>
    <t>补贴金额</t>
  </si>
  <si>
    <t>补贴面积</t>
  </si>
  <si>
    <t>万亩</t>
  </si>
  <si>
    <t>培训覆盖率</t>
  </si>
  <si>
    <t>资金对付率</t>
  </si>
  <si>
    <t>降低农民种粮成本</t>
  </si>
  <si>
    <t>增加绿肥量，控制化肥使用量</t>
  </si>
  <si>
    <t>高标准农田建设项目</t>
  </si>
  <si>
    <t>目标1：通过项目的实施，解决耕地灌溉面积2.23万亩。通过节水设施建设、推动了农业生产规模化、专业化、产业化的进一步形成。能够有效改善百姓生活现状。农户的发展，提升整体经济发展水平。目标2：3650人受益。</t>
  </si>
  <si>
    <t>目标1：通过项目的实施，解决耕地灌溉面积2.23亩。通过节水设施建设、推动了农业生产规模化、专业化、产业化的进一步形成。能够有效改善百姓生活现状。农户的发展，提升整体经济发展水平。目标2：3650人受益。</t>
  </si>
  <si>
    <t>新建高标准农田面积</t>
  </si>
  <si>
    <t>排灌沟渠</t>
  </si>
  <si>
    <t>公里</t>
  </si>
  <si>
    <t>修建机耕路</t>
  </si>
  <si>
    <t>4.85</t>
  </si>
  <si>
    <t>4.75</t>
  </si>
  <si>
    <t>按实际情况调整施工方案</t>
  </si>
  <si>
    <t>机耕路排水沟</t>
  </si>
  <si>
    <t>5.82</t>
  </si>
  <si>
    <t>5.55</t>
  </si>
  <si>
    <t>项目验收合格率</t>
  </si>
  <si>
    <t>任务完成及时率</t>
  </si>
  <si>
    <t>97</t>
  </si>
  <si>
    <t>项目资金调整时间过长，耽误了公示、开标、施工时间</t>
  </si>
  <si>
    <t>成本指标</t>
  </si>
  <si>
    <t>灌溉亩均补助标准</t>
  </si>
  <si>
    <t>1500</t>
  </si>
  <si>
    <t>元/亩</t>
  </si>
  <si>
    <t>新增粮食和其它作物产能</t>
  </si>
  <si>
    <t>80</t>
  </si>
  <si>
    <t>公斤/亩</t>
  </si>
  <si>
    <t>受益人口数</t>
  </si>
  <si>
    <t>3650</t>
  </si>
  <si>
    <t>耕地质量</t>
  </si>
  <si>
    <t>提升</t>
  </si>
  <si>
    <t>可持续影响</t>
  </si>
  <si>
    <t>工程质量寿命</t>
  </si>
  <si>
    <t>20</t>
  </si>
  <si>
    <t>受益群众满意度</t>
  </si>
  <si>
    <t>96</t>
  </si>
  <si>
    <t>98</t>
  </si>
  <si>
    <t>受益乡镇、村满意度</t>
  </si>
  <si>
    <t>政策宣传不到位，农户了解不足</t>
  </si>
  <si>
    <t>三台山出冬瓜村人居环境提升改造工程专项资金</t>
  </si>
  <si>
    <t>坚持“五位一体”总体布局，以“生产发展、生活宽裕、乡风文明、村容整洁、管理民主”为总体要求，出冬瓜村紧紧围绕“村庄美、产业兴、农民富、环境优、文化气息浓”的总体目标，让村民望得见山、看得见水、记得住乡愁。按照三台山乡的发展思路，充分发挥德昂文化资源优势，把全国唯一一个德昂族乡发展、传承、弘扬下去，把德昂族保留下来的德昂文化传承开来，将出冬瓜村建成美丽宜居的生态乡村。</t>
  </si>
  <si>
    <t>产
出
指
标</t>
  </si>
  <si>
    <t>改造德昂族传统民居</t>
  </si>
  <si>
    <t>156</t>
  </si>
  <si>
    <t>户</t>
  </si>
  <si>
    <t>143</t>
  </si>
  <si>
    <t>由于配套资金到位不及时导致调整施工方案</t>
  </si>
  <si>
    <t>新建公共卫生厕所</t>
  </si>
  <si>
    <t>5</t>
  </si>
  <si>
    <t>座</t>
  </si>
  <si>
    <t>资金到位时间较晚，招投标时间过长导致完工时间延后</t>
  </si>
  <si>
    <t>效
益
指
标</t>
  </si>
  <si>
    <t>改善人民生活水平</t>
  </si>
  <si>
    <t>美丽宜居</t>
  </si>
  <si>
    <t>基层农技推广体系改革与建设项目</t>
  </si>
  <si>
    <t>建设3个农业科技示范展示基地，每个示范基地开展年度主推技术展示活动2场/次（50人次）以上；完成全市134名农技人员接受连续5天以上的出市脱产业务培训；招募特聘农技员5名；培育3个示范主体。</t>
  </si>
  <si>
    <t>建设3个农业科技示范展示基地，开展年度主推技术展示活动2场/次（50人次）以上；完成全市134名农技人员接受连续5天以上的出市脱产业务培训；招募特聘农技员5名；培育3个示范主体。</t>
  </si>
  <si>
    <t>基层农技人员培训</t>
  </si>
  <si>
    <t>示范基地建设</t>
  </si>
  <si>
    <t>资金投入不到位，导致物资投入也不到位</t>
  </si>
  <si>
    <t>示范主体培育</t>
  </si>
  <si>
    <t>特聘农技员</t>
  </si>
  <si>
    <t>带动农户有所提高</t>
  </si>
  <si>
    <t>示范主体、一般农户</t>
  </si>
  <si>
    <t>90</t>
  </si>
  <si>
    <t>糖料甘蔗良种良法技术推广补助经费</t>
  </si>
  <si>
    <t>芒市甘蔗技术推广站</t>
  </si>
  <si>
    <t>兑付：2021年度良种良法技术项目补贴资金766.57万元，其中：无人机统防统治作业21370亩，补贴资金42.74万元；机械化深翻12728.8亩，补贴资金216.39万元；脱毒健康种苗14498.3亩，补贴资金507.44万元。</t>
  </si>
  <si>
    <t>完成兑付2021年度良种良法技术项目补贴资金766.57万元，其中：无人机统防统治作业21370亩，补贴资金42.74万元；机械化深翻12728.8亩，补贴资金216.39万元；脱毒健康种苗14498.3亩，补贴资金507.44万元。</t>
  </si>
  <si>
    <t>脱毒健康种苗</t>
  </si>
  <si>
    <t>机械化深翻</t>
  </si>
  <si>
    <t>12728.8</t>
  </si>
  <si>
    <t>无人机统防统治</t>
  </si>
  <si>
    <t>21370</t>
  </si>
  <si>
    <t>提高糖分</t>
  </si>
  <si>
    <t>0.2</t>
  </si>
  <si>
    <t>0.27</t>
  </si>
  <si>
    <t>亩产增收</t>
  </si>
  <si>
    <t>3</t>
  </si>
  <si>
    <t>因财政资金拨付滞后，导致项目实施困难，希望财政能及时兑付惠农项目补贴资金，提高农民种植甘蔗积极性。</t>
  </si>
  <si>
    <t>农机购置补贴资金</t>
  </si>
  <si>
    <t>芒市农机推广站、芒市农机监理站</t>
  </si>
  <si>
    <t>通过项目实施，调动农机专业合作组织购买水稻插秧机等设施设备，提高农机装备水平，优化装备结构，增强农机服务能力，使其成为机制更灵活、制度更规范、服务领域更宽广、效益更明显、社会化服务程度更高的农业生产服务组织，在农业社会化服务中影响力、带动力显著增强。</t>
  </si>
  <si>
    <t>新增农机具</t>
  </si>
  <si>
    <t>台（套）</t>
  </si>
  <si>
    <t>按时完成率</t>
  </si>
  <si>
    <t>农作物耕种收综合机械化率</t>
  </si>
  <si>
    <t>服务对象满意度</t>
  </si>
  <si>
    <t>宣传不到位，农户理解不足</t>
  </si>
  <si>
    <t>咖啡产业优势特色集群建设项目专项资金</t>
  </si>
  <si>
    <t xml:space="preserve">   一是完善基础设施建设。在现有咖啡基地和加工厂建设的基础上，继续加大产业基地标准化建设、生产水平提升。更新扶壮改造现有咖啡种植面积800亩，提升老咖啡园抚育管理2120亩，做好生态胶园林下立体种植园滴灌和水肥管理一体化建设500亩，打造咖啡种植示范园80亩；二是提升和新增咖啡精深加工生产线，有效延伸咖啡产业链，实现从初加工到精深加工一体化，从烘焙-磨粉-冰萃-冻干-包装一体化建设，提升咖啡产品质量和市场竞争力；三是提高咖啡初深加工水平，实现咖啡产业多点散发式发展，年加工能力达2000吨鲜果；四是推进咖啡提质增效，增加每亩产量产值，提高咖农种植管理积极性，壮大产业发展规模。</t>
  </si>
  <si>
    <t>已按计划建设完成</t>
  </si>
  <si>
    <t>铺设100亩喷滴灌设施</t>
  </si>
  <si>
    <t>4550</t>
  </si>
  <si>
    <t>米</t>
  </si>
  <si>
    <t>购买冷萃生产线加工设备</t>
  </si>
  <si>
    <t>套</t>
  </si>
  <si>
    <t>按时完工率</t>
  </si>
  <si>
    <t>增加村集体经济收入</t>
  </si>
  <si>
    <t>30000</t>
  </si>
  <si>
    <t>增加务工岗位</t>
  </si>
  <si>
    <t>辐射带动脱贫户及“三类人员”</t>
  </si>
  <si>
    <t>60</t>
  </si>
  <si>
    <t>群众满意度</t>
  </si>
  <si>
    <t>92</t>
  </si>
  <si>
    <t>政策宣传不到位，群众满意不高</t>
  </si>
  <si>
    <t>金额单位：万元</t>
  </si>
  <si>
    <t>烟叶生产发展专项资金</t>
  </si>
  <si>
    <t>芒市人民政府</t>
  </si>
  <si>
    <t>2023年度，完成州委、州政府下达我市指导性种植烤烟面积3.69万亩，指令性收购烤烟10万担（其中：KRK26和KRK26-1品种收购量达到7.813万担、云烟87品种收购量达2.187万担），完成烤烟中上等烟比例65%及以上；积极开发雪茄烟，达到提质增效目的。</t>
  </si>
  <si>
    <t>2023年度，实际完成州委、州政府下达我市指导性种植烤烟面积3.69万亩，指令性收购烤烟10万担（其中：KRK26和KRK26-1品种收购量达到7.813万担、云烟87品种收购量达2.187万担），完成烤烟中上等烟比例65%及以上；雪茄烟完成0.065万亩面积，收购0.13万担，积极开发雪茄烟，达到提质增效目的。</t>
  </si>
  <si>
    <t>烤烟种植面积</t>
  </si>
  <si>
    <t>3.69</t>
  </si>
  <si>
    <t>雪茄烟种植面积</t>
  </si>
  <si>
    <t>0.065</t>
  </si>
  <si>
    <t>完成中上等烟比例</t>
  </si>
  <si>
    <t>65</t>
  </si>
  <si>
    <t>完成时间</t>
  </si>
  <si>
    <t>由于灾情病害频发，收购量不够，收购时间推后一段时间</t>
  </si>
  <si>
    <t>烤烟产值</t>
  </si>
  <si>
    <t>1.5</t>
  </si>
  <si>
    <t>亿元</t>
  </si>
  <si>
    <t>烤烟税收</t>
  </si>
  <si>
    <t>3256</t>
  </si>
  <si>
    <t>雪茄烟产值</t>
  </si>
  <si>
    <t>520</t>
  </si>
  <si>
    <t>雪茄烟税收</t>
  </si>
  <si>
    <t>115</t>
  </si>
  <si>
    <t>两烟受益种植户数</t>
  </si>
  <si>
    <t>3790</t>
  </si>
  <si>
    <t>农户增收（烤烟户均收入）</t>
  </si>
  <si>
    <t>3.9</t>
  </si>
  <si>
    <t>产业增效（烤烟亩均创税）</t>
  </si>
  <si>
    <t>880</t>
  </si>
  <si>
    <t>农户增收（雪茄烟户均收入）</t>
  </si>
  <si>
    <t>产业增效（雪茄烟亩均创税）</t>
  </si>
  <si>
    <t>1760</t>
  </si>
  <si>
    <t xml:space="preserve">烟农满意度 </t>
  </si>
  <si>
    <t>农业保险补贴专项资金</t>
  </si>
  <si>
    <t>计划完成水稻承保面积13万亩，玉米承保面积12.5万亩，橡胶承保面积3万亩。</t>
  </si>
  <si>
    <t>实际完成水稻承保面积11万亩，玉米承保面积10.58万亩，橡胶承保面积1.61万亩。</t>
  </si>
  <si>
    <t>产出</t>
  </si>
  <si>
    <t>水稻面积</t>
  </si>
  <si>
    <t>一是农民参加保险的客观积极性不高，保险业务承办成本较高。二是食粮保险涉及的地域广、农户多且分散，工作人员往往为了收取几元的保费付出的成本远远高于农民自担保费。</t>
  </si>
  <si>
    <t>玉米面积</t>
  </si>
  <si>
    <t>橡胶面积</t>
  </si>
  <si>
    <t>水稻产量</t>
  </si>
  <si>
    <t>玉米产量</t>
  </si>
  <si>
    <t>橡胶产量</t>
  </si>
  <si>
    <t>完成时效</t>
  </si>
  <si>
    <t>效益</t>
  </si>
  <si>
    <t>抗灾减灾</t>
  </si>
  <si>
    <t>明显</t>
  </si>
  <si>
    <t>提高抗灾减灾</t>
  </si>
  <si>
    <t>提高</t>
  </si>
  <si>
    <t>满意度</t>
  </si>
  <si>
    <t>农村厕所革命补助资金</t>
  </si>
  <si>
    <t>各乡镇、农场</t>
  </si>
  <si>
    <t>全市农村卫生户厕覆盖率达 80%以上，常住户 100 户以上自然村卫生公厕全覆盖。</t>
  </si>
  <si>
    <t>提升改造建设厕所数量</t>
  </si>
  <si>
    <t>2629</t>
  </si>
  <si>
    <t>2668</t>
  </si>
  <si>
    <t>改厕合格率</t>
  </si>
  <si>
    <t>资金执行率</t>
  </si>
  <si>
    <t>66.73</t>
  </si>
  <si>
    <t>户厕资金和第二批公厕资金未兑付</t>
  </si>
  <si>
    <t>户厕、公厕提升改造建设资金</t>
  </si>
  <si>
    <t>460</t>
  </si>
  <si>
    <t>地方财政困难，资金拨付不到位</t>
  </si>
  <si>
    <t>厕所普及率</t>
  </si>
  <si>
    <t>74</t>
  </si>
  <si>
    <t>77.43</t>
  </si>
  <si>
    <t>项目区农民满意度</t>
  </si>
  <si>
    <t>99</t>
  </si>
  <si>
    <t>新型农业经营主体和创业致富带头人带贫奖补专项资金</t>
  </si>
  <si>
    <t>农村事业管理股</t>
  </si>
  <si>
    <t>目标1：创新产业联农带农模式，建立一种既能有效促进产业发展，又能使脱贫人口和监测对象持续受益的产业联农带农长效机制。
目标2：通过政策扶持，在芒市培育、扶持一批新型农业经营主体和创业致富带头人，带动脱贫人口和监测对象通过发展产业增收致富，实现有劳动能力、有产业发展条件和意愿的脱贫人口和监测对象至少与一个新型农业经营主体或创业致富带头人建立合作关系，确保有稳定的产业收入来源，防止规模性返贫和新增贫困人口。</t>
  </si>
  <si>
    <t>1.已初步建立“新型农业经营主体+脱贫人口或监测对象”产业联农带农利益联结机制，有27个企业、16个合作社、5个家庭农场、16个致富带头人参与了联农带农项目申报并获得了奖补。2.有产业发展条件及有产业发展意愿的脱贫人口和监测对象至少与一个新型农业经营主体或创业致富带头人建立了产业合作关系，有了稳定的产业收入，防止了规模性返贫和新增贫困人口。</t>
  </si>
  <si>
    <t>年度指标值</t>
  </si>
  <si>
    <t>数量指标）</t>
  </si>
  <si>
    <t>扶持新型农业经营主体（企业）</t>
  </si>
  <si>
    <t>扶持新型农业经营主体（合作社）</t>
  </si>
  <si>
    <t>申报主体少，政策宣传不到位,加大政策宣传</t>
  </si>
  <si>
    <t>扶持新型农业经营主体（家庭农场）</t>
  </si>
  <si>
    <t>扶持创业致富带头人</t>
  </si>
  <si>
    <t>扶持新型农业经营主体和创业致富带头人金额</t>
  </si>
  <si>
    <t>增加贫困群众收入</t>
  </si>
  <si>
    <t>可持续影响
指标</t>
  </si>
  <si>
    <t>提高新型农业经营主体和创业致富带头人</t>
  </si>
  <si>
    <t>耕地轮作制度试点项目专项资金</t>
  </si>
  <si>
    <t>芒市土壤肥料工作站</t>
  </si>
  <si>
    <t>在芒市开展3万亩耕地轮作制度试点工作。采用“水稻（玉米）-豆类”“水稻-鲜食甜玉米-豆类”“水稻-马铃薯-绿肥（小葵子）”轮作模式，每亩补助80公斤商品有机肥。通过耕地轮作试点工作，实现亩均增产增收5%以上。</t>
  </si>
  <si>
    <t>轮作试点面积</t>
  </si>
  <si>
    <t>耕地质量年度监测点</t>
  </si>
  <si>
    <t>购买商品有机肥</t>
  </si>
  <si>
    <t>2400</t>
  </si>
  <si>
    <t>吨</t>
  </si>
  <si>
    <t>购买配套社会化服务</t>
  </si>
  <si>
    <t>15</t>
  </si>
  <si>
    <t>项目完成及时率</t>
  </si>
  <si>
    <t>每亩补助商品有机肥</t>
  </si>
  <si>
    <t>公斤</t>
  </si>
  <si>
    <t>亩均增产</t>
  </si>
  <si>
    <t>亩均增收</t>
  </si>
  <si>
    <t>减少化肥和农药用量</t>
  </si>
  <si>
    <t>10</t>
  </si>
  <si>
    <t>项目持续发挥作用年限</t>
  </si>
  <si>
    <t>2</t>
  </si>
  <si>
    <t>宣传不到位，农户理解不够</t>
  </si>
  <si>
    <t>第三次全国土壤普查专项经费</t>
  </si>
  <si>
    <t>落实中央和省州精神，完成全国第三次土壤普查阶段性任务。</t>
  </si>
  <si>
    <t>落实中央和省州精神，按时完成全国第三次土壤普查阶段性任务</t>
  </si>
  <si>
    <t>表层样</t>
  </si>
  <si>
    <t>1185</t>
  </si>
  <si>
    <t>剖面样</t>
  </si>
  <si>
    <t>29</t>
  </si>
  <si>
    <t>任务完成及时性</t>
  </si>
  <si>
    <t>保护土壤理念</t>
  </si>
  <si>
    <t>国家现代农业产业园创建专项补助资金</t>
  </si>
  <si>
    <t>围绕芒市现代农业产业园内公共设施改善、公共服务能力提升和利益联结机制等建立，开展产业园创建工作，不断提升产业园标准化基地建设、加大科技创新能力、促进加工产业升级，打造芒市咖啡和茶叶知名品牌，完善利益联结机制，提高产品质量和竞争力，建成产业特色鲜明、要素高度聚集、设施装备先进、生产方式绿色、一二三产业融合、辐射带动有力的国家现代农业产业园。</t>
  </si>
  <si>
    <t>实现完成预期目标。</t>
  </si>
  <si>
    <t>咖啡、产业面积</t>
  </si>
  <si>
    <t>8.3</t>
  </si>
  <si>
    <t>8.46</t>
  </si>
  <si>
    <t>产量</t>
  </si>
  <si>
    <t>2.74</t>
  </si>
  <si>
    <t>2.79</t>
  </si>
  <si>
    <t>生态指标</t>
  </si>
  <si>
    <t>实现一控两减三基本</t>
  </si>
  <si>
    <t>实现</t>
  </si>
  <si>
    <t>企业满意度</t>
  </si>
  <si>
    <t>政策宣传不到位，导致企业对项目理解不足</t>
  </si>
  <si>
    <t>芒市现代农业科技示范建设项目专项资金</t>
  </si>
  <si>
    <t>芒市农业技术推广中心</t>
  </si>
  <si>
    <t>大力推动农业科技成果转化，年示范水稻机插技术、蔬菜工厂化育苗技术、蔬菜种苗嫁接技术、西番莲优质种苗培育等新技术5000亩，实现节本增效的目的，为农作物高产优质奠定坚实的基础，提升农业产业减贫带贫效益，促进芒市农业产业发展，助推乡村振兴。</t>
  </si>
  <si>
    <t>通过开展水稻机插技术、蔬菜工厂育苗技术，蔬菜种苗嫁接技术等现代化农业创新成果推广应用5091.4亩，完成目标总任务的101.8%，实现节本增效的目的，为农作物高产优质奠定坚实的基础，提升农业产业减贫带贫效益，促进芒市农业产业发展，助推乡村振兴。</t>
  </si>
  <si>
    <t>在联体钢架大棚内建设移动式苗床</t>
  </si>
  <si>
    <t>平方米</t>
  </si>
  <si>
    <t>8000</t>
  </si>
  <si>
    <t xml:space="preserve">
</t>
  </si>
  <si>
    <t>安装和改造齿轮齿条驱动电动内遮阳系统</t>
  </si>
  <si>
    <t>7339</t>
  </si>
  <si>
    <t>施工进度慢，限期整改</t>
  </si>
  <si>
    <t>芒市科技示范场道路平整硬化</t>
  </si>
  <si>
    <t>排水沟建设</t>
  </si>
  <si>
    <t>670</t>
  </si>
  <si>
    <t>实际所需工程量</t>
  </si>
  <si>
    <t>安装和改造喷灌系统，升级改造大棚水肥、灌溉、排湿配套系统</t>
  </si>
  <si>
    <t>1400</t>
  </si>
  <si>
    <t>更换大棚膜</t>
  </si>
  <si>
    <t>8700</t>
  </si>
  <si>
    <t>配置水稻、玉米、蔬菜工厂化育苗相关设施设备</t>
  </si>
  <si>
    <t>新建仓库</t>
  </si>
  <si>
    <t>40</t>
  </si>
  <si>
    <t>0</t>
  </si>
  <si>
    <t>项目尚未验收</t>
  </si>
  <si>
    <t>70</t>
  </si>
  <si>
    <t>经济效益</t>
  </si>
  <si>
    <t>年开展技术示范5000亩，实现年带贫减贫增收</t>
  </si>
  <si>
    <t>120.4</t>
  </si>
  <si>
    <t>社会效益</t>
  </si>
  <si>
    <t>农业开发效益和农民收入</t>
  </si>
  <si>
    <t>就业岗位</t>
  </si>
  <si>
    <t>增加</t>
  </si>
  <si>
    <t>90%</t>
  </si>
  <si>
    <t>良</t>
  </si>
  <si>
    <t>动物产地检疫协检员补助经费</t>
  </si>
  <si>
    <t>芒市动物卫生监督所</t>
  </si>
  <si>
    <t>有效开展动物及动物产品产地检疫、动物及动物产品流通监管和溯源，降低动物疫病传播，确保动物及产品质量安全。</t>
  </si>
  <si>
    <t>开展产地检疫（猪、牛、羊）数量</t>
  </si>
  <si>
    <t>100000</t>
  </si>
  <si>
    <t>头/只</t>
  </si>
  <si>
    <t>101369</t>
  </si>
  <si>
    <t>开展产地检疫（家禽）数量</t>
  </si>
  <si>
    <t>200000</t>
  </si>
  <si>
    <t>羽</t>
  </si>
  <si>
    <t>347920</t>
  </si>
  <si>
    <t>人才培养数</t>
  </si>
  <si>
    <t>36</t>
  </si>
  <si>
    <t>项目完成时间</t>
  </si>
  <si>
    <t>1</t>
  </si>
  <si>
    <t>申报检疫率</t>
  </si>
  <si>
    <t>补助发放</t>
  </si>
  <si>
    <t>检出病害畜禽无害化处理率</t>
  </si>
  <si>
    <t>受益对象满意度</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</si>
  <si>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</si>
  <si>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农村经济管理工作业务经费</t>
  </si>
  <si>
    <t>进一步巩固和深化农村集体产权制度改革；强化耕保补贴管理与指导；指导农民专业合作社规范化建设工作；做好农村宅基地管理与指导；抓好农村经济各项统计调查。</t>
  </si>
  <si>
    <t>全面完成了年内农村集体产权制度改革、耕保补贴管理与指导、农民专业合作社规范化建设、农村宅基地管理与指导、农村经济各项统计调查等工作。</t>
  </si>
  <si>
    <t>预算完成率</t>
  </si>
  <si>
    <t>公用经费控制率</t>
  </si>
  <si>
    <t>资金使用合规性</t>
  </si>
  <si>
    <t>实际完成率</t>
  </si>
  <si>
    <t>履行农经职责对社会发展带来的影响</t>
  </si>
  <si>
    <t>村级“四位一体”建设项目专项资金</t>
  </si>
  <si>
    <t>重点解决人居环境整治工作，改善农民群众生产生活条件，扶持壮大村集体经济。</t>
  </si>
  <si>
    <t>改善了农村人居环境，改善农民群众生产生活条件，壮大发展了村集体经济。</t>
  </si>
  <si>
    <t>四位一体建设项目对社会发展带来的影响</t>
  </si>
  <si>
    <t>群众对“四位一体”项目建设的满意度</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</si>
  <si>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</si>
  <si>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固定观察点工作经费</t>
  </si>
  <si>
    <t>做好村级和农户调查，及时掌握农村、农业、农民发展动态，进一步履行好农村固定观察点决策和咨询服务。</t>
  </si>
  <si>
    <t>按时按质完成村级和农户调查，及时掌握了农村、农业、农民发展动态，为农村固定观察点决策和服务提供了服务。</t>
  </si>
  <si>
    <t>固定观察点工作对社会发展带来的影响</t>
  </si>
  <si>
    <t>上级资金</t>
  </si>
  <si>
    <t>监理工作业务经费</t>
  </si>
  <si>
    <t>芒市农机安全监理站</t>
  </si>
  <si>
    <t>严格目标管理，构建农机安全生产责任体系，农机安全生产、安全检查、安全教育和经验推广；继续加强队伍建设，不断提高农机监理队伍的服务水平、执法水平和整体素质；加强农机安全监理宣传教育；继续完成拖拉机驾驶操作人员集中再教育培训；继续建立和完善市乡两级农机安全生产管理台账；进一步深入开展农机安全生产隐患排查治理工作；建立适宜我市农村道路交通安全管理的长效机制，推进农机安全监理动、静态管理和执法体系建设逐步完善。</t>
  </si>
  <si>
    <t>管理全市登记在册拖拉机和联合收割机数12685台，其中：轮式拖拉机2194台；轮式拖拉机运输机组1770台；手扶拖拉机运输机组7620台；变型拖拉机369台，履带式联合收割机725台，轮式联合收割机7台。管理全市在册拖拉机驾驶员6141人，其中：持G2类驾证4662人，持K2类驾证1279人，持S类驾证188人，R类12人。开展安全宣传教育活动13场次，开展五进活动519个次，展出典型农机事故展板78块次；悬挂布标横幅14条次，播放农机安全宣传音频材料36小时，发放宣传材料24210余份，受教育群众4261余人次。检查农机经销商31家，农机维修点42家，发放农机维修管理制度牌42块。开展送检审下乡服务活动2次，排查农业机械15台次，农业机械驾驶人员20人次，办理驾驶证换发15本次，办理拖拉机和联合收割机安全技术检验10台次。与机手共签订（长期有效）农机安全生产责任书355份。</t>
  </si>
  <si>
    <t>参与检查(核查)人数</t>
  </si>
  <si>
    <t>开展检查（核查）次数</t>
  </si>
  <si>
    <t>检查（核查）人员被投诉次数</t>
  </si>
  <si>
    <t>检查（核查）覆盖率</t>
  </si>
  <si>
    <t>检查（核查）任务及时完成率</t>
  </si>
  <si>
    <t>检查（核查）结果公开率</t>
  </si>
  <si>
    <t>问题整改落实率</t>
  </si>
  <si>
    <t>大众满意度</t>
  </si>
  <si>
    <t>芒市西番莲品种选育和良种繁育中心建设专项经费</t>
  </si>
  <si>
    <t>1、更换7栋温室大棚拱膜，共计6384平方米；2、更换5栋温室大棚遮阳网，共计4312平方米；3、更换7栋温室大棚卡槽，共计2904米。</t>
  </si>
  <si>
    <t>更换大棚面积情况</t>
  </si>
  <si>
    <t>13600</t>
  </si>
  <si>
    <t>元/平方米</t>
  </si>
  <si>
    <t>年供应西番莲优质种苗量</t>
  </si>
  <si>
    <t>万株</t>
  </si>
  <si>
    <t>进一步加强宣传和服务群众力度</t>
  </si>
  <si>
    <t>2022年“英才兴边”项目专项资金</t>
  </si>
  <si>
    <t>科普视频1部；引进西番莲新品种5个，并筛选出2个适宜芒市种植的品种</t>
  </si>
  <si>
    <t>发明专利</t>
  </si>
  <si>
    <t>件</t>
  </si>
  <si>
    <t>核心期刊论文数</t>
  </si>
  <si>
    <t>篇</t>
  </si>
  <si>
    <t>培养高级职称人员数</t>
  </si>
  <si>
    <t>成果示范和推广面积</t>
  </si>
  <si>
    <t>项目单位满意度</t>
  </si>
  <si>
    <t>进一步提高服务质量</t>
  </si>
  <si>
    <t>德宏州政协侯跃委员工作室办公设备经费</t>
  </si>
  <si>
    <t>办公设备经费0.8万元</t>
  </si>
  <si>
    <t>购买打印机、饮水机</t>
  </si>
  <si>
    <t>台</t>
  </si>
  <si>
    <t>提升社会科技创新发展</t>
  </si>
  <si>
    <t>加强科技示范种植宣传力度</t>
  </si>
  <si>
    <t>提升科技人员创新水平</t>
  </si>
  <si>
    <t>进一步提升对群众服务质量</t>
  </si>
  <si>
    <t>云南省芒市优质米产业特派团专项资金</t>
  </si>
  <si>
    <t>三年累计完成80万盘</t>
  </si>
  <si>
    <t>开展优质稻叠盘暗出苗育秧</t>
  </si>
  <si>
    <t>元/块</t>
  </si>
  <si>
    <t>每亩节本增效</t>
  </si>
  <si>
    <t>150</t>
  </si>
  <si>
    <t>种子市场执法服装购置资金</t>
  </si>
  <si>
    <t>芒市种子管理站</t>
  </si>
  <si>
    <t>为开展芒市辖区种子市场执法监管工作，配备执法服装9套</t>
  </si>
  <si>
    <t>完成购置9套制服</t>
  </si>
  <si>
    <t>参与检查人数</t>
  </si>
  <si>
    <t>完成检查报告数量</t>
  </si>
  <si>
    <t>开展检查次数</t>
  </si>
  <si>
    <t>76</t>
  </si>
  <si>
    <t>246</t>
  </si>
  <si>
    <t>检查任务完成率</t>
  </si>
  <si>
    <t>检查覆盖率</t>
  </si>
  <si>
    <t>检查任务完成及时率</t>
  </si>
  <si>
    <t>检查结果公开率</t>
  </si>
  <si>
    <t>芒市2023年水稻病虫害统防统治项目资金</t>
  </si>
  <si>
    <t>芒市植保植检站</t>
  </si>
  <si>
    <t>病虫害统防统治总计投入2.8万元，其中：测报灯电费0.6万元，培训设备1.2，农药投入0.8万元，培训费0.2万元。</t>
  </si>
  <si>
    <t>测报灯电费</t>
  </si>
  <si>
    <t>培训设备</t>
  </si>
  <si>
    <t>补助农药</t>
  </si>
  <si>
    <t>培训伙食费</t>
  </si>
  <si>
    <t>防控效果</t>
  </si>
  <si>
    <t>价格控制率</t>
  </si>
  <si>
    <t>病虫害得到有效控制</t>
  </si>
  <si>
    <t>其他需要说明的事项</t>
  </si>
  <si>
    <t>芒市2023年红火蚁疫情防控、水稻病虫害统防统治项目资金</t>
  </si>
  <si>
    <t>红火蚁疫情防控计划购买红火蚁药剂27万元。水稻病虫害统防统治总计投入36万元，农药预计投入18万元。</t>
  </si>
  <si>
    <t>红火蚁疫情防控计划购买红火蚁药剂27万元。水稻病虫害统防统治总计投入36万元，农药投入18万元。</t>
  </si>
  <si>
    <t>水稻病虫害防治数</t>
  </si>
  <si>
    <t>万亩次</t>
  </si>
  <si>
    <t>红火蚁疫情防控数</t>
  </si>
  <si>
    <t>实施区统防统治覆盖率</t>
  </si>
  <si>
    <t>43</t>
  </si>
  <si>
    <t>病虫害得到有效控制，不出现大范围成灾绝收</t>
  </si>
  <si>
    <t>农产品质量安全监督业务费</t>
  </si>
  <si>
    <t>芒市农产品质量安全监督检测站</t>
  </si>
  <si>
    <t>办公设备购置经费1万元，专用材料经费3.5万元</t>
  </si>
  <si>
    <t>办公设备购置经费0.69万元，专用材料经费1.5万元</t>
  </si>
  <si>
    <t>购买电脑、专用材料</t>
  </si>
  <si>
    <t>提高工作效率</t>
  </si>
  <si>
    <t>进一步提提高工作效率</t>
  </si>
  <si>
    <t>提高对群众服务质量</t>
  </si>
  <si>
    <t xml:space="preserve"> 2022年村动物防疫员工作补贴和以奖代补专项资金</t>
  </si>
  <si>
    <t>芒市动物疫病预防控制中心</t>
  </si>
  <si>
    <t>做好春秋两季重大动物疫病强制免疫工作，应免疫免疫密度90以上，抗体保护水平70%以上；全面完成省州下达的年度动物疫病监测和流行病学调查任务，开展口蹄疫、高致病性禽流感、猪瘟、高致病性猪蓝耳病、小反刍兽疫、布病等重大动物疫病和优先防治病种的免疫抗体及病原学监测2000头份；更新和补充非洲猪瘟等重大动物疫病防控应急消毒物资3吨以上，同时做好技术储备，举办动物疫病防治技术培训100人次以上</t>
  </si>
  <si>
    <t>完成春秋两季重大动物疫病强制免疫工作，应免疫免疫密度90以上，抗体保护水平70%以上；全面完成省州下达的年度动物疫病监测和流行病学调查任务，开展口蹄疫、高致病性禽流感、猪瘟、高致病性猪蓝耳病、小反刍兽疫、布病等重大动物疫病和优先防治病种的免疫抗体及病原学监测2230头份；更新和补充非洲猪瘟等重大动物疫病防控应急消毒物资2吨以上，同时做好技术储备，举办动物疫病防治技术培训120人次以上</t>
  </si>
  <si>
    <t>防治病种的免疫抗体及病原学监测</t>
  </si>
  <si>
    <t>举办培训</t>
  </si>
  <si>
    <t>人次</t>
  </si>
  <si>
    <t>强制免疫病种抗体保护率</t>
  </si>
  <si>
    <t>稳定畜牧业生产发展</t>
  </si>
  <si>
    <t>提升周边环境造成环境污染</t>
  </si>
  <si>
    <t>确保辖区畜禽养殖业健康发展</t>
  </si>
  <si>
    <t>极少数村防疫员服务不到位</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</si>
  <si>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4.自评等级：划分为4档，100-90（含）分为优、90-80（含）分为良、80-60未中，分60分以下为差，系统将根据得分情况自动生成自评等级。</t>
  </si>
  <si>
    <t xml:space="preserve"> 2023年动物疫病检测经费</t>
  </si>
  <si>
    <t>按照省委省政府对动物疫病防控工作决策部署，落实强制免疫、强制扑杀、养殖环节无害化处理，加强动物疫病监测预警、动物卫生监督执法、屠宰行业管理、兽医医政药政管理、非洲猪瘟防控、牲畜耳标采购佩戴，生猪、家禽、牛、养发病率、死亡率和公共卫生风险逐步降低，确保全市不发生区域性重大动物疫情。</t>
  </si>
  <si>
    <t>全面完成省州下达的年度动物疫病监测和流行病学调查任务，开展口蹄疫、高致病性禽流感、猪瘟、高致病性猪蓝耳病、小反刍兽疫、布病等重大动物疫病和优先防治病种的免疫抗体及病原学监测2230头份；更新和补充非洲猪瘟等重大动物疫病防控应急消毒物资2吨以上，同时做好技术储备</t>
  </si>
  <si>
    <t>病原学监测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</si>
</sst>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_ ;_ * \-#,##0_ ;_ * &quot;&quot;??_ ;_ @_ "/>
    <numFmt numFmtId="179" formatCode="0_);[Red]\(0\)"/>
    <numFmt numFmtId="180" formatCode="#,##0_);[Red]\(#,##0\)"/>
    <numFmt numFmtId="181" formatCode="#,##0.0_);[Red]\(#,##0.0\)"/>
    <numFmt numFmtId="182" formatCode="0_ "/>
    <numFmt numFmtId="183" formatCode="_ * #,##0.00_ ;_ * \-#,##0.00_ ;_ * &quot;&quot;??_ ;_ @_ "/>
    <numFmt numFmtId="184" formatCode="0.00_ "/>
  </numFmts>
  <fonts count="52">
    <font>
      <sz val="11"/>
      <color theme="1"/>
      <name val="宋体"/>
      <charset val="134"/>
      <scheme val="minor"/>
    </font>
    <font>
      <b/>
      <sz val="12"/>
      <name val="宋体"/>
      <charset val="134"/>
    </font>
    <font>
      <sz val="10"/>
      <name val="宋体"/>
      <charset val="134"/>
    </font>
    <font>
      <b/>
      <sz val="18"/>
      <name val="宋体"/>
      <charset val="134"/>
    </font>
    <font>
      <sz val="10"/>
      <color indexed="8"/>
      <name val="宋体"/>
      <charset val="134"/>
    </font>
    <font>
      <b/>
      <sz val="12"/>
      <color indexed="8"/>
      <name val="宋体"/>
      <charset val="134"/>
    </font>
    <font>
      <sz val="10"/>
      <color rgb="FF000000"/>
      <name val="宋体"/>
      <charset val="1"/>
    </font>
    <font>
      <sz val="8"/>
      <color theme="1"/>
      <name val="宋体"/>
      <charset val="134"/>
    </font>
    <font>
      <sz val="10"/>
      <color theme="1"/>
      <name val="宋体"/>
      <charset val="134"/>
    </font>
    <font>
      <sz val="11"/>
      <color theme="1"/>
      <name val="宋体"/>
      <charset val="134"/>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8"/>
      <color theme="1"/>
      <name val="宋体"/>
      <charset val="134"/>
      <scheme val="minor"/>
    </font>
    <font>
      <sz val="10"/>
      <color theme="1"/>
      <name val="宋体"/>
      <charset val="134"/>
      <scheme val="minor"/>
    </font>
    <font>
      <sz val="9"/>
      <color theme="1"/>
      <name val="宋体"/>
      <charset val="134"/>
      <scheme val="minor"/>
    </font>
    <font>
      <sz val="10"/>
      <color rgb="FF000000"/>
      <name val="宋体"/>
      <charset val="134"/>
    </font>
    <font>
      <sz val="9"/>
      <color rgb="FF000000"/>
      <name val="宋体"/>
      <charset val="134"/>
    </font>
    <font>
      <sz val="10"/>
      <color rgb="FF000000"/>
      <name val="Times New Roman"/>
      <charset val="134"/>
    </font>
    <font>
      <sz val="8"/>
      <name val="宋体"/>
      <charset val="134"/>
      <scheme val="minor"/>
    </font>
    <font>
      <sz val="8"/>
      <name val="宋体"/>
      <charset val="134"/>
    </font>
    <font>
      <sz val="10"/>
      <color theme="1"/>
      <name val="宋体"/>
      <charset val="0"/>
    </font>
    <font>
      <sz val="10"/>
      <color rgb="FF000000"/>
      <name val="宋体"/>
      <charset val="0"/>
    </font>
    <font>
      <sz val="11"/>
      <color indexed="8"/>
      <name val="宋体"/>
      <charset val="134"/>
      <scheme val="minor"/>
    </font>
    <font>
      <sz val="11"/>
      <name val="宋体"/>
      <charset val="134"/>
      <scheme val="minor"/>
    </font>
    <font>
      <b/>
      <sz val="18"/>
      <color theme="1"/>
      <name val="宋体"/>
      <charset val="134"/>
      <scheme val="minor"/>
    </font>
    <font>
      <sz val="9"/>
      <color indexed="8"/>
      <name val="宋体"/>
      <charset val="134"/>
    </font>
    <font>
      <b/>
      <sz val="10"/>
      <color indexed="8"/>
      <name val="宋体"/>
      <charset val="134"/>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5" borderId="2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2" applyNumberFormat="0" applyFill="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8" fillId="0" borderId="0" applyNumberFormat="0" applyFill="0" applyBorder="0" applyAlignment="0" applyProtection="0">
      <alignment vertical="center"/>
    </xf>
    <xf numFmtId="0" fontId="39" fillId="6" borderId="24" applyNumberFormat="0" applyAlignment="0" applyProtection="0">
      <alignment vertical="center"/>
    </xf>
    <xf numFmtId="0" fontId="40" fillId="7" borderId="25" applyNumberFormat="0" applyAlignment="0" applyProtection="0">
      <alignment vertical="center"/>
    </xf>
    <xf numFmtId="0" fontId="41" fillId="7" borderId="24" applyNumberFormat="0" applyAlignment="0" applyProtection="0">
      <alignment vertical="center"/>
    </xf>
    <xf numFmtId="0" fontId="42" fillId="8" borderId="26" applyNumberFormat="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50" fillId="0" borderId="0"/>
    <xf numFmtId="0" fontId="50" fillId="0" borderId="0">
      <alignment vertical="center"/>
    </xf>
    <xf numFmtId="0" fontId="51" fillId="0" borderId="0">
      <alignment vertical="top"/>
      <protection locked="0"/>
    </xf>
  </cellStyleXfs>
  <cellXfs count="29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5" xfId="51" applyFont="1" applyFill="1" applyBorder="1" applyAlignment="1" applyProtection="1">
      <alignment horizontal="center" vertical="center" wrapText="1"/>
    </xf>
    <xf numFmtId="0" fontId="6" fillId="0" borderId="6" xfId="51" applyFont="1" applyFill="1" applyBorder="1" applyAlignment="1" applyProtection="1">
      <alignment horizontal="center" vertical="center" wrapText="1"/>
    </xf>
    <xf numFmtId="0" fontId="6" fillId="0" borderId="7" xfId="51" applyFont="1" applyFill="1" applyBorder="1" applyAlignment="1" applyProtection="1">
      <alignment horizontal="center" vertical="center" wrapText="1"/>
    </xf>
    <xf numFmtId="178" fontId="4" fillId="0" borderId="1" xfId="0" applyNumberFormat="1" applyFont="1" applyFill="1" applyBorder="1" applyAlignment="1">
      <alignment horizontal="center" vertical="center"/>
    </xf>
    <xf numFmtId="0" fontId="6" fillId="0" borderId="6" xfId="51" applyNumberFormat="1" applyFont="1" applyFill="1" applyBorder="1" applyAlignment="1" applyProtection="1">
      <alignment horizontal="center" vertical="center" wrapText="1"/>
    </xf>
    <xf numFmtId="0" fontId="6" fillId="0" borderId="8" xfId="51" applyFont="1" applyFill="1" applyBorder="1" applyAlignment="1" applyProtection="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2"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5"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9" fontId="4" fillId="0" borderId="1" xfId="49" applyNumberFormat="1"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8" xfId="49" applyFont="1" applyFill="1" applyBorder="1" applyAlignment="1">
      <alignment horizontal="center" vertical="center" wrapText="1"/>
    </xf>
    <xf numFmtId="0" fontId="4" fillId="0" borderId="19"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9" fillId="0" borderId="0" xfId="0" applyFont="1">
      <alignment vertical="center"/>
    </xf>
    <xf numFmtId="0" fontId="0" fillId="0" borderId="0" xfId="0" applyAlignment="1">
      <alignment vertical="center" wrapText="1"/>
    </xf>
    <xf numFmtId="0" fontId="10" fillId="0" borderId="0" xfId="49" applyFont="1" applyFill="1" applyAlignment="1">
      <alignment horizontal="center" vertical="center" wrapText="1"/>
    </xf>
    <xf numFmtId="0" fontId="11" fillId="0" borderId="0" xfId="49" applyNumberFormat="1" applyFont="1" applyFill="1" applyAlignment="1">
      <alignment horizontal="left" wrapText="1"/>
    </xf>
    <xf numFmtId="0" fontId="12" fillId="0" borderId="0" xfId="49" applyFont="1" applyFill="1" applyAlignment="1">
      <alignment horizontal="center" vertical="center" wrapText="1"/>
    </xf>
    <xf numFmtId="0" fontId="13" fillId="0" borderId="1" xfId="49" applyFont="1" applyFill="1" applyBorder="1" applyAlignment="1">
      <alignment horizontal="center" vertical="center" wrapText="1"/>
    </xf>
    <xf numFmtId="49" fontId="13" fillId="0" borderId="2" xfId="49" applyNumberFormat="1" applyFont="1" applyFill="1" applyBorder="1" applyAlignment="1">
      <alignment horizontal="center" vertical="center" wrapText="1"/>
    </xf>
    <xf numFmtId="49" fontId="13" fillId="0" borderId="3" xfId="49" applyNumberFormat="1" applyFont="1" applyFill="1" applyBorder="1" applyAlignment="1">
      <alignment horizontal="center" vertical="center" wrapText="1"/>
    </xf>
    <xf numFmtId="49" fontId="13" fillId="0" borderId="1" xfId="49" applyNumberFormat="1" applyFont="1" applyFill="1" applyBorder="1" applyAlignment="1">
      <alignment horizontal="left" vertical="center" wrapText="1"/>
    </xf>
    <xf numFmtId="0" fontId="13" fillId="0" borderId="1" xfId="49" applyFont="1" applyFill="1" applyBorder="1" applyAlignment="1">
      <alignment vertical="center" wrapText="1"/>
    </xf>
    <xf numFmtId="176" fontId="13" fillId="0" borderId="1" xfId="49" applyNumberFormat="1" applyFont="1" applyFill="1" applyBorder="1" applyAlignment="1">
      <alignment horizontal="center" vertical="center" wrapText="1"/>
    </xf>
    <xf numFmtId="49" fontId="13" fillId="0" borderId="1" xfId="49" applyNumberFormat="1" applyFont="1" applyFill="1" applyBorder="1" applyAlignment="1">
      <alignment horizontal="center" vertical="center" wrapText="1"/>
    </xf>
    <xf numFmtId="0" fontId="13" fillId="0" borderId="1" xfId="49" applyFont="1" applyFill="1" applyBorder="1" applyAlignment="1">
      <alignment horizontal="left" vertical="center" wrapText="1"/>
    </xf>
    <xf numFmtId="177" fontId="13" fillId="0" borderId="1" xfId="49" applyNumberFormat="1" applyFont="1" applyFill="1" applyBorder="1" applyAlignment="1">
      <alignment horizontal="right" vertical="center" wrapText="1"/>
    </xf>
    <xf numFmtId="177" fontId="11" fillId="0" borderId="1" xfId="49"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177" fontId="13" fillId="0" borderId="1" xfId="49" applyNumberFormat="1" applyFont="1" applyFill="1" applyBorder="1" applyAlignment="1">
      <alignment horizontal="center" vertical="center" wrapText="1"/>
    </xf>
    <xf numFmtId="0" fontId="14" fillId="0" borderId="1" xfId="49" applyFont="1" applyFill="1" applyBorder="1" applyAlignment="1">
      <alignment horizontal="center" vertical="center" wrapText="1"/>
    </xf>
    <xf numFmtId="0" fontId="13" fillId="0" borderId="4" xfId="49"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3" fillId="0" borderId="2" xfId="49" applyFont="1" applyFill="1" applyBorder="1" applyAlignment="1">
      <alignment horizontal="center" vertical="center" wrapText="1"/>
    </xf>
    <xf numFmtId="0" fontId="13" fillId="0" borderId="3" xfId="49" applyFont="1" applyFill="1" applyBorder="1" applyAlignment="1">
      <alignment horizontal="center" vertical="center" wrapText="1"/>
    </xf>
    <xf numFmtId="0" fontId="13" fillId="0" borderId="9" xfId="49" applyFont="1" applyFill="1" applyBorder="1" applyAlignment="1">
      <alignment horizontal="center" vertical="center" wrapText="1"/>
    </xf>
    <xf numFmtId="0" fontId="13" fillId="0" borderId="10" xfId="49" applyFont="1" applyFill="1" applyBorder="1" applyAlignment="1">
      <alignment horizontal="center" vertical="center" wrapText="1"/>
    </xf>
    <xf numFmtId="0" fontId="13" fillId="0" borderId="11" xfId="49" applyFont="1" applyFill="1" applyBorder="1" applyAlignment="1">
      <alignment horizontal="center" vertical="center" wrapText="1"/>
    </xf>
    <xf numFmtId="0" fontId="13" fillId="0" borderId="12" xfId="49" applyFont="1" applyFill="1" applyBorder="1" applyAlignment="1">
      <alignment horizontal="center" vertical="center" wrapText="1"/>
    </xf>
    <xf numFmtId="0" fontId="13" fillId="0" borderId="13" xfId="49" applyFont="1" applyFill="1" applyBorder="1" applyAlignment="1">
      <alignment horizontal="center" vertical="center" wrapText="1"/>
    </xf>
    <xf numFmtId="0" fontId="13" fillId="0" borderId="14" xfId="49" applyFont="1" applyFill="1" applyBorder="1" applyAlignment="1">
      <alignment horizontal="center" vertical="center" wrapText="1"/>
    </xf>
    <xf numFmtId="0" fontId="11" fillId="0" borderId="1" xfId="49" applyFont="1" applyFill="1" applyBorder="1" applyAlignment="1">
      <alignment horizontal="left" vertical="center" wrapText="1"/>
    </xf>
    <xf numFmtId="0" fontId="11" fillId="0" borderId="0" xfId="49" applyFont="1" applyAlignment="1">
      <alignment horizontal="left" vertical="center" wrapText="1"/>
    </xf>
    <xf numFmtId="0" fontId="15" fillId="0" borderId="0" xfId="0" applyFont="1" applyFill="1" applyAlignment="1">
      <alignment horizontal="right" vertical="center" wrapText="1"/>
    </xf>
    <xf numFmtId="49" fontId="13" fillId="0" borderId="15" xfId="49"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79" fontId="13" fillId="0" borderId="1" xfId="49" applyNumberFormat="1"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18" xfId="49" applyFont="1" applyFill="1" applyBorder="1" applyAlignment="1">
      <alignment horizontal="center" vertical="center" wrapText="1"/>
    </xf>
    <xf numFmtId="0" fontId="13" fillId="0" borderId="19" xfId="49" applyFont="1" applyFill="1" applyBorder="1" applyAlignment="1">
      <alignment horizontal="center" vertical="center" wrapText="1"/>
    </xf>
    <xf numFmtId="0" fontId="13" fillId="0" borderId="15" xfId="49"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0" fontId="0" fillId="0" borderId="0" xfId="0" applyFont="1" applyFill="1" applyBorder="1" applyAlignment="1">
      <alignment vertical="center"/>
    </xf>
    <xf numFmtId="0" fontId="10" fillId="0" borderId="0" xfId="49" applyFont="1" applyFill="1" applyBorder="1" applyAlignment="1">
      <alignment horizontal="center" vertical="center" wrapText="1"/>
    </xf>
    <xf numFmtId="0" fontId="11" fillId="0" borderId="0" xfId="49" applyNumberFormat="1" applyFont="1" applyFill="1" applyBorder="1" applyAlignment="1">
      <alignment horizontal="left" wrapText="1"/>
    </xf>
    <xf numFmtId="49" fontId="4" fillId="0" borderId="1" xfId="50" applyNumberFormat="1" applyFont="1" applyFill="1" applyBorder="1" applyAlignment="1">
      <alignment horizontal="left" vertical="center" wrapText="1"/>
    </xf>
    <xf numFmtId="0" fontId="18" fillId="0" borderId="1" xfId="0" applyFont="1" applyBorder="1" applyAlignment="1">
      <alignment horizontal="center" vertical="center"/>
    </xf>
    <xf numFmtId="49" fontId="4" fillId="0" borderId="1" xfId="5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6" xfId="50" applyNumberFormat="1" applyFont="1" applyFill="1" applyBorder="1" applyAlignment="1">
      <alignment horizontal="left" vertical="center" wrapText="1"/>
    </xf>
    <xf numFmtId="0" fontId="11" fillId="0" borderId="0" xfId="49" applyFont="1" applyFill="1" applyBorder="1" applyAlignment="1">
      <alignment horizontal="left" vertical="center" wrapText="1"/>
    </xf>
    <xf numFmtId="0" fontId="15" fillId="0" borderId="0" xfId="0" applyFont="1" applyFill="1" applyBorder="1" applyAlignment="1">
      <alignment horizontal="right" vertical="center" wrapText="1"/>
    </xf>
    <xf numFmtId="0" fontId="16" fillId="0" borderId="16"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4" xfId="0" applyFont="1" applyFill="1" applyBorder="1" applyAlignment="1">
      <alignment horizontal="center" vertical="center"/>
    </xf>
    <xf numFmtId="0" fontId="4" fillId="0" borderId="1" xfId="0" applyNumberFormat="1" applyFont="1" applyFill="1" applyBorder="1" applyAlignment="1">
      <alignment horizontal="center" vertical="center"/>
    </xf>
    <xf numFmtId="180" fontId="4" fillId="0" borderId="1" xfId="49"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xf>
    <xf numFmtId="0" fontId="18" fillId="0" borderId="16" xfId="0" applyFont="1" applyBorder="1" applyAlignment="1">
      <alignment horizontal="justify" vertical="center"/>
    </xf>
    <xf numFmtId="0" fontId="18" fillId="0" borderId="4" xfId="0" applyFont="1" applyBorder="1" applyAlignment="1">
      <alignment horizontal="justify" vertical="center"/>
    </xf>
    <xf numFmtId="0" fontId="8" fillId="0" borderId="1" xfId="0" applyFont="1" applyBorder="1" applyAlignment="1">
      <alignment horizontal="center" vertical="center"/>
    </xf>
    <xf numFmtId="0" fontId="4" fillId="0" borderId="0" xfId="49" applyFont="1" applyFill="1" applyBorder="1" applyAlignment="1">
      <alignment horizontal="center" vertical="center" wrapText="1"/>
    </xf>
    <xf numFmtId="0" fontId="4" fillId="0" borderId="16" xfId="49"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179" fontId="2" fillId="0" borderId="1" xfId="49" applyNumberFormat="1" applyFont="1" applyFill="1" applyBorder="1" applyAlignment="1">
      <alignment horizontal="center" vertical="center" wrapText="1"/>
    </xf>
    <xf numFmtId="0" fontId="18" fillId="0" borderId="16" xfId="0" applyFont="1" applyBorder="1" applyAlignment="1">
      <alignment horizontal="center" vertical="center" wrapText="1"/>
    </xf>
    <xf numFmtId="49" fontId="4" fillId="0" borderId="1" xfId="50" applyNumberFormat="1" applyFont="1" applyFill="1" applyBorder="1" applyAlignment="1">
      <alignment horizontal="center" vertical="center" wrapText="1"/>
    </xf>
    <xf numFmtId="0" fontId="18" fillId="0" borderId="16" xfId="0" applyFont="1" applyBorder="1" applyAlignment="1">
      <alignment horizontal="center" vertical="center"/>
    </xf>
    <xf numFmtId="0" fontId="18" fillId="0" borderId="4" xfId="0" applyFont="1" applyBorder="1" applyAlignment="1">
      <alignment horizontal="center" vertical="center"/>
    </xf>
    <xf numFmtId="49" fontId="4" fillId="0" borderId="15" xfId="49" applyNumberFormat="1" applyFont="1" applyFill="1" applyBorder="1" applyAlignment="1">
      <alignment horizontal="left" vertical="center" wrapText="1"/>
    </xf>
    <xf numFmtId="0" fontId="2" fillId="0" borderId="16" xfId="49" applyFont="1" applyFill="1" applyBorder="1" applyAlignment="1">
      <alignment horizontal="center" vertical="center" wrapText="1"/>
    </xf>
    <xf numFmtId="0" fontId="2" fillId="0" borderId="17" xfId="49" applyFont="1" applyFill="1" applyBorder="1" applyAlignment="1">
      <alignment horizontal="center" vertical="center" wrapText="1"/>
    </xf>
    <xf numFmtId="0" fontId="4" fillId="0" borderId="17"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19" fillId="0" borderId="1" xfId="0" applyFont="1" applyBorder="1" applyAlignment="1">
      <alignment horizontal="justify" vertical="center"/>
    </xf>
    <xf numFmtId="49" fontId="2" fillId="0" borderId="1" xfId="49"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0" fontId="11" fillId="0" borderId="0" xfId="49" applyNumberFormat="1" applyFont="1" applyFill="1" applyAlignment="1">
      <alignment horizontal="left"/>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176" fontId="13" fillId="0" borderId="1" xfId="49" applyNumberFormat="1" applyFont="1" applyFill="1" applyBorder="1" applyAlignment="1">
      <alignment horizontal="right" vertical="center" wrapText="1"/>
    </xf>
    <xf numFmtId="0" fontId="21" fillId="0" borderId="0" xfId="49" applyNumberFormat="1" applyFont="1" applyFill="1" applyAlignment="1">
      <alignment horizontal="left"/>
    </xf>
    <xf numFmtId="181" fontId="13" fillId="0" borderId="1" xfId="49" applyNumberFormat="1" applyFont="1" applyFill="1" applyBorder="1" applyAlignment="1">
      <alignment horizontal="center" vertical="center" wrapText="1"/>
    </xf>
    <xf numFmtId="180" fontId="13" fillId="0" borderId="1" xfId="49" applyNumberFormat="1" applyFont="1" applyFill="1" applyBorder="1" applyAlignment="1">
      <alignment horizontal="center" vertical="center" wrapText="1"/>
    </xf>
    <xf numFmtId="0" fontId="2" fillId="0" borderId="0" xfId="49" applyNumberFormat="1" applyFont="1" applyFill="1" applyAlignment="1">
      <alignment horizontal="left"/>
    </xf>
    <xf numFmtId="182" fontId="4"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left" vertical="center" wrapText="1"/>
    </xf>
    <xf numFmtId="0" fontId="4" fillId="2" borderId="4" xfId="49"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4" fillId="2" borderId="1" xfId="49" applyFont="1" applyFill="1" applyBorder="1" applyAlignment="1">
      <alignment horizontal="center" vertical="center" wrapText="1"/>
    </xf>
    <xf numFmtId="0" fontId="2" fillId="0" borderId="1" xfId="49" applyFont="1" applyFill="1" applyBorder="1" applyAlignment="1">
      <alignment vertical="center" wrapText="1"/>
    </xf>
    <xf numFmtId="0" fontId="0" fillId="0" borderId="0" xfId="0" applyFont="1" applyFill="1" applyAlignment="1">
      <alignment vertical="center"/>
    </xf>
    <xf numFmtId="0" fontId="9" fillId="0" borderId="0" xfId="0" applyFont="1" applyFill="1" applyAlignment="1">
      <alignment vertical="center"/>
    </xf>
    <xf numFmtId="0" fontId="8" fillId="0" borderId="16"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center" vertical="center" wrapText="1"/>
    </xf>
    <xf numFmtId="49" fontId="8" fillId="0" borderId="16" xfId="49" applyNumberFormat="1" applyFont="1" applyFill="1" applyBorder="1" applyAlignment="1">
      <alignment horizontal="center" vertical="center" wrapText="1"/>
    </xf>
    <xf numFmtId="0" fontId="22" fillId="0" borderId="0" xfId="49" applyNumberFormat="1" applyFont="1" applyFill="1" applyAlignment="1">
      <alignment horizontal="left" wrapText="1"/>
    </xf>
    <xf numFmtId="0" fontId="23" fillId="0" borderId="1" xfId="49" applyNumberFormat="1" applyFont="1" applyFill="1" applyBorder="1" applyAlignment="1">
      <alignment horizontal="center" vertical="center" wrapText="1"/>
    </xf>
    <xf numFmtId="0" fontId="8" fillId="0" borderId="2" xfId="49" applyFont="1" applyFill="1" applyBorder="1" applyAlignment="1">
      <alignment horizontal="left" vertical="center" wrapText="1"/>
    </xf>
    <xf numFmtId="49" fontId="8" fillId="0" borderId="1" xfId="49" applyNumberFormat="1" applyFont="1" applyFill="1" applyBorder="1" applyAlignment="1">
      <alignment horizontal="center" vertical="center" wrapText="1"/>
    </xf>
    <xf numFmtId="0" fontId="8" fillId="0" borderId="3" xfId="49" applyFont="1" applyFill="1" applyBorder="1" applyAlignment="1">
      <alignment horizontal="left" vertical="center" wrapText="1"/>
    </xf>
    <xf numFmtId="0" fontId="24"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5" xfId="0" applyFont="1" applyFill="1" applyBorder="1" applyAlignment="1">
      <alignment horizontal="center" vertical="center"/>
    </xf>
    <xf numFmtId="0" fontId="1" fillId="0" borderId="0" xfId="49" applyFont="1" applyFill="1" applyBorder="1" applyAlignment="1">
      <alignment horizontal="center" vertical="center" wrapText="1"/>
    </xf>
    <xf numFmtId="0" fontId="2" fillId="0" borderId="0" xfId="49" applyNumberFormat="1" applyFont="1" applyFill="1" applyAlignment="1">
      <alignment vertical="center" wrapText="1"/>
    </xf>
    <xf numFmtId="0" fontId="3" fillId="0" borderId="0" xfId="49" applyFont="1" applyFill="1" applyBorder="1" applyAlignment="1">
      <alignment horizontal="center" vertical="center" wrapText="1"/>
    </xf>
    <xf numFmtId="0" fontId="18"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0" applyFont="1" applyFill="1" applyBorder="1" applyAlignment="1">
      <alignment horizontal="right" vertical="center" wrapText="1"/>
    </xf>
    <xf numFmtId="0" fontId="9" fillId="0" borderId="0" xfId="0" applyFont="1" applyFill="1" applyBorder="1" applyAlignment="1">
      <alignment vertical="center"/>
    </xf>
    <xf numFmtId="0" fontId="22" fillId="0" borderId="0" xfId="49" applyNumberFormat="1" applyFont="1" applyFill="1" applyAlignment="1">
      <alignment horizontal="left" vertical="center" wrapText="1"/>
    </xf>
    <xf numFmtId="49" fontId="4" fillId="0" borderId="1" xfId="49" applyNumberFormat="1" applyFont="1" applyFill="1" applyBorder="1" applyAlignment="1">
      <alignment vertical="center" wrapText="1"/>
    </xf>
    <xf numFmtId="0" fontId="2" fillId="3" borderId="1" xfId="49"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xf>
    <xf numFmtId="0" fontId="2" fillId="2" borderId="1" xfId="49" applyNumberFormat="1"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0" fontId="2" fillId="3" borderId="1" xfId="49" applyNumberFormat="1" applyFont="1" applyFill="1" applyBorder="1" applyAlignment="1" applyProtection="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4" fillId="0" borderId="2" xfId="49" applyNumberFormat="1" applyFont="1" applyFill="1" applyBorder="1" applyAlignment="1">
      <alignment horizontal="center" vertical="center" wrapText="1"/>
    </xf>
    <xf numFmtId="177" fontId="4" fillId="0" borderId="15" xfId="49" applyNumberFormat="1" applyFont="1" applyFill="1" applyBorder="1" applyAlignment="1">
      <alignment horizontal="center" vertical="center" wrapText="1"/>
    </xf>
    <xf numFmtId="0" fontId="2" fillId="0" borderId="0" xfId="49" applyNumberFormat="1" applyFont="1" applyFill="1" applyAlignment="1">
      <alignment horizontal="left" vertical="center" wrapText="1"/>
    </xf>
    <xf numFmtId="0" fontId="4" fillId="0" borderId="1" xfId="49"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49" fontId="4" fillId="0" borderId="16" xfId="50" applyNumberFormat="1" applyFont="1" applyFill="1" applyBorder="1" applyAlignment="1">
      <alignment horizontal="center" vertical="center" wrapText="1"/>
    </xf>
    <xf numFmtId="49" fontId="4" fillId="0" borderId="17"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0" fontId="8" fillId="0" borderId="1" xfId="0" applyFont="1" applyBorder="1">
      <alignment vertical="center"/>
    </xf>
    <xf numFmtId="49" fontId="2" fillId="0" borderId="1" xfId="50" applyNumberFormat="1" applyFont="1" applyFill="1" applyBorder="1" applyAlignment="1">
      <alignment horizontal="left" vertical="center" wrapText="1"/>
    </xf>
    <xf numFmtId="49" fontId="2" fillId="0" borderId="16" xfId="50" applyNumberFormat="1" applyFont="1" applyFill="1" applyBorder="1" applyAlignment="1">
      <alignment horizontal="center" vertical="center" wrapText="1"/>
    </xf>
    <xf numFmtId="49" fontId="2" fillId="0" borderId="16" xfId="50" applyNumberFormat="1" applyFont="1" applyFill="1" applyBorder="1" applyAlignment="1">
      <alignment vertical="center" wrapText="1"/>
    </xf>
    <xf numFmtId="49" fontId="2" fillId="0" borderId="1" xfId="5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xf>
    <xf numFmtId="49" fontId="2" fillId="0" borderId="17" xfId="50" applyNumberFormat="1" applyFont="1" applyFill="1" applyBorder="1" applyAlignment="1">
      <alignment horizontal="center" vertical="center" wrapText="1"/>
    </xf>
    <xf numFmtId="49" fontId="2" fillId="0" borderId="4"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183" fontId="4" fillId="0" borderId="2" xfId="0" applyNumberFormat="1" applyFont="1" applyFill="1" applyBorder="1" applyAlignment="1">
      <alignment horizontal="center" vertical="center"/>
    </xf>
    <xf numFmtId="183" fontId="4" fillId="0" borderId="15" xfId="0" applyNumberFormat="1" applyFont="1" applyFill="1" applyBorder="1" applyAlignment="1">
      <alignment horizontal="center" vertical="center"/>
    </xf>
    <xf numFmtId="0" fontId="0" fillId="0" borderId="0" xfId="0" applyAlignment="1">
      <alignment horizontal="center" vertical="center"/>
    </xf>
    <xf numFmtId="9" fontId="4"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1" fillId="0" borderId="0" xfId="49" applyFont="1" applyAlignment="1">
      <alignment horizontal="center" vertical="center" wrapText="1"/>
    </xf>
    <xf numFmtId="0" fontId="4" fillId="0" borderId="2" xfId="49" applyFont="1" applyFill="1" applyBorder="1" applyAlignment="1">
      <alignment horizontal="left" vertical="center" wrapText="1"/>
    </xf>
    <xf numFmtId="0" fontId="4" fillId="0" borderId="15" xfId="49" applyFont="1" applyFill="1" applyBorder="1" applyAlignment="1">
      <alignment horizontal="left" vertical="center" wrapText="1"/>
    </xf>
    <xf numFmtId="0" fontId="2" fillId="0" borderId="1" xfId="49" applyFont="1" applyFill="1" applyBorder="1" applyAlignment="1">
      <alignment horizontal="center" vertical="center"/>
    </xf>
    <xf numFmtId="0" fontId="2" fillId="0" borderId="16" xfId="49" applyFont="1" applyFill="1" applyBorder="1" applyAlignment="1">
      <alignment vertical="center" wrapText="1"/>
    </xf>
    <xf numFmtId="0" fontId="18" fillId="0" borderId="1" xfId="0" applyFont="1" applyBorder="1" applyAlignment="1">
      <alignment vertical="center" wrapText="1"/>
    </xf>
    <xf numFmtId="0" fontId="18" fillId="0" borderId="1" xfId="0" applyNumberFormat="1" applyFont="1" applyFill="1" applyBorder="1" applyAlignment="1" applyProtection="1">
      <alignment horizontal="center" vertical="center"/>
    </xf>
    <xf numFmtId="9" fontId="18" fillId="0" borderId="1" xfId="0" applyNumberFormat="1" applyFont="1" applyBorder="1" applyAlignment="1">
      <alignment horizontal="center" vertical="center"/>
    </xf>
    <xf numFmtId="49" fontId="2" fillId="0" borderId="16" xfId="50" applyNumberFormat="1" applyFont="1" applyFill="1" applyBorder="1" applyAlignment="1">
      <alignment horizontal="center" vertical="center"/>
    </xf>
    <xf numFmtId="49" fontId="2" fillId="0" borderId="1" xfId="50" applyNumberFormat="1" applyFont="1" applyFill="1" applyBorder="1" applyAlignment="1">
      <alignment horizontal="center" vertical="center"/>
    </xf>
    <xf numFmtId="49" fontId="2" fillId="0" borderId="16" xfId="50" applyNumberFormat="1" applyFont="1" applyFill="1" applyBorder="1" applyAlignment="1">
      <alignment vertical="center"/>
    </xf>
    <xf numFmtId="49" fontId="2" fillId="0" borderId="2" xfId="50" applyNumberFormat="1" applyFont="1" applyFill="1" applyBorder="1" applyAlignment="1">
      <alignment horizontal="center" vertical="center" wrapText="1"/>
    </xf>
    <xf numFmtId="0" fontId="15" fillId="0" borderId="0" xfId="0" applyFont="1" applyFill="1" applyAlignment="1">
      <alignment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3" fillId="0" borderId="9" xfId="49" applyFont="1" applyFill="1" applyBorder="1" applyAlignment="1">
      <alignment horizontal="center" vertical="center"/>
    </xf>
    <xf numFmtId="0" fontId="13" fillId="0" borderId="11" xfId="49" applyFont="1" applyFill="1" applyBorder="1" applyAlignment="1">
      <alignment horizontal="center" vertical="center"/>
    </xf>
    <xf numFmtId="0" fontId="12" fillId="0" borderId="0" xfId="49" applyFont="1" applyFill="1" applyAlignment="1">
      <alignment horizontal="center" vertical="center"/>
    </xf>
    <xf numFmtId="49" fontId="13" fillId="0" borderId="1" xfId="49" applyNumberFormat="1" applyFont="1" applyFill="1" applyBorder="1" applyAlignment="1">
      <alignment horizontal="justify" vertical="center" wrapText="1"/>
    </xf>
    <xf numFmtId="0" fontId="11" fillId="0" borderId="16" xfId="49" applyFont="1" applyFill="1" applyBorder="1" applyAlignment="1">
      <alignment horizontal="center" vertical="center" wrapText="1"/>
    </xf>
    <xf numFmtId="0" fontId="11" fillId="0" borderId="1" xfId="49" applyFont="1" applyFill="1" applyBorder="1" applyAlignment="1">
      <alignment vertical="center" wrapText="1"/>
    </xf>
    <xf numFmtId="0" fontId="11" fillId="0" borderId="17" xfId="49" applyFont="1" applyFill="1" applyBorder="1" applyAlignment="1">
      <alignment horizontal="center" vertical="center" wrapText="1"/>
    </xf>
    <xf numFmtId="0" fontId="11" fillId="0" borderId="4" xfId="49" applyFont="1" applyFill="1" applyBorder="1" applyAlignment="1">
      <alignment horizontal="center" vertical="center" wrapText="1"/>
    </xf>
    <xf numFmtId="0" fontId="11" fillId="0" borderId="1" xfId="49" applyNumberFormat="1" applyFont="1" applyFill="1" applyBorder="1" applyAlignment="1">
      <alignment vertical="center" wrapText="1"/>
    </xf>
    <xf numFmtId="0" fontId="11" fillId="0" borderId="1" xfId="49" applyNumberFormat="1" applyFont="1" applyFill="1" applyBorder="1" applyAlignment="1">
      <alignment horizontal="center" vertical="center" wrapText="1"/>
    </xf>
    <xf numFmtId="0" fontId="11" fillId="0" borderId="0" xfId="49" applyNumberFormat="1" applyFont="1" applyFill="1" applyAlignment="1">
      <alignment horizont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1" fillId="0" borderId="0" xfId="49" applyNumberFormat="1" applyFont="1" applyFill="1" applyAlignment="1">
      <alignment horizontal="left" vertical="center" wrapText="1"/>
    </xf>
    <xf numFmtId="0" fontId="13" fillId="0" borderId="16" xfId="49" applyFont="1" applyFill="1" applyBorder="1" applyAlignment="1">
      <alignment horizontal="center" vertical="center" wrapText="1"/>
    </xf>
    <xf numFmtId="0" fontId="13" fillId="0" borderId="17" xfId="49" applyFont="1" applyFill="1" applyBorder="1" applyAlignment="1">
      <alignment horizontal="center" vertical="center" wrapText="1"/>
    </xf>
    <xf numFmtId="49" fontId="11" fillId="0" borderId="1" xfId="49"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xf>
    <xf numFmtId="184" fontId="0" fillId="0" borderId="0" xfId="0" applyNumberFormat="1">
      <alignment vertical="center"/>
    </xf>
    <xf numFmtId="0" fontId="21" fillId="0" borderId="0" xfId="49" applyNumberFormat="1" applyFont="1" applyFill="1" applyAlignment="1">
      <alignment horizontal="left" wrapTex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lignment vertical="center"/>
    </xf>
    <xf numFmtId="0" fontId="16" fillId="0" borderId="1" xfId="0" applyFont="1" applyBorder="1" applyAlignment="1">
      <alignment vertical="center" wrapText="1"/>
    </xf>
    <xf numFmtId="182" fontId="13" fillId="0" borderId="4" xfId="49" applyNumberFormat="1" applyFont="1" applyFill="1" applyBorder="1" applyAlignment="1">
      <alignment horizontal="center" vertical="center" wrapText="1"/>
    </xf>
    <xf numFmtId="182" fontId="13" fillId="0" borderId="1" xfId="49" applyNumberFormat="1" applyFont="1" applyFill="1" applyBorder="1" applyAlignment="1">
      <alignment horizontal="center" vertical="center" wrapText="1"/>
    </xf>
    <xf numFmtId="177" fontId="25" fillId="0" borderId="1" xfId="49" applyNumberFormat="1" applyFont="1" applyFill="1" applyBorder="1" applyAlignment="1">
      <alignment horizontal="right" vertical="center" wrapText="1"/>
    </xf>
    <xf numFmtId="177" fontId="26" fillId="0" borderId="1" xfId="49" applyNumberFormat="1" applyFont="1" applyFill="1" applyBorder="1" applyAlignment="1">
      <alignment horizontal="right" vertical="center" wrapText="1"/>
    </xf>
    <xf numFmtId="0" fontId="16" fillId="0" borderId="1" xfId="0" applyNumberFormat="1" applyFont="1" applyFill="1" applyBorder="1" applyAlignment="1" applyProtection="1">
      <alignment horizontal="center" vertical="center"/>
    </xf>
    <xf numFmtId="0" fontId="16" fillId="0" borderId="0" xfId="0" applyFont="1" applyAlignment="1">
      <alignment horizontal="center" vertical="center"/>
    </xf>
    <xf numFmtId="0" fontId="16" fillId="0" borderId="17" xfId="0" applyFont="1" applyBorder="1" applyAlignment="1">
      <alignment horizontal="center" vertical="center" wrapText="1"/>
    </xf>
    <xf numFmtId="0" fontId="16" fillId="0" borderId="1" xfId="0" applyNumberFormat="1" applyFont="1" applyFill="1" applyBorder="1" applyAlignment="1" applyProtection="1">
      <alignment horizontal="center" vertical="center" wrapText="1"/>
    </xf>
    <xf numFmtId="0" fontId="21" fillId="0" borderId="0" xfId="49" applyNumberFormat="1" applyFont="1" applyFill="1" applyAlignment="1">
      <alignment horizontal="left" vertical="center" wrapText="1"/>
    </xf>
    <xf numFmtId="49" fontId="4" fillId="0" borderId="1" xfId="0" applyNumberFormat="1" applyFont="1" applyFill="1" applyBorder="1" applyAlignment="1">
      <alignment horizontal="left" vertical="center" wrapText="1"/>
    </xf>
    <xf numFmtId="177" fontId="13" fillId="0" borderId="1" xfId="49" applyNumberFormat="1" applyFont="1" applyFill="1" applyBorder="1" applyAlignment="1">
      <alignment horizontal="left" vertical="center" wrapText="1"/>
    </xf>
    <xf numFmtId="179" fontId="13" fillId="0" borderId="2" xfId="49" applyNumberFormat="1" applyFont="1" applyFill="1" applyBorder="1" applyAlignment="1">
      <alignment horizontal="center" vertical="center" wrapText="1"/>
    </xf>
    <xf numFmtId="179" fontId="13" fillId="0" borderId="15" xfId="49" applyNumberFormat="1" applyFont="1" applyFill="1" applyBorder="1" applyAlignment="1">
      <alignment horizontal="center" vertical="center" wrapText="1"/>
    </xf>
    <xf numFmtId="49" fontId="11" fillId="0" borderId="2" xfId="49" applyNumberFormat="1" applyFont="1" applyFill="1" applyBorder="1" applyAlignment="1">
      <alignment horizontal="center" vertical="center" wrapText="1"/>
    </xf>
    <xf numFmtId="49" fontId="11" fillId="0" borderId="15" xfId="49" applyNumberFormat="1" applyFont="1" applyFill="1" applyBorder="1" applyAlignment="1">
      <alignment horizontal="center" vertical="center" wrapText="1"/>
    </xf>
    <xf numFmtId="0" fontId="27"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1" xfId="0" applyNumberFormat="1" applyFont="1" applyBorder="1" applyAlignment="1">
      <alignment horizontal="center" vertical="center"/>
    </xf>
    <xf numFmtId="49" fontId="16" fillId="0" borderId="1" xfId="0" applyNumberFormat="1" applyFont="1" applyBorder="1" applyAlignment="1">
      <alignment horizontal="center" vertical="center"/>
    </xf>
    <xf numFmtId="10" fontId="16" fillId="0" borderId="1"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6" xfId="0" applyFont="1" applyBorder="1" applyAlignment="1">
      <alignment horizontal="center" vertical="center" wrapText="1"/>
    </xf>
    <xf numFmtId="49" fontId="4" fillId="0" borderId="16" xfId="50" applyNumberFormat="1" applyFont="1" applyFill="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49" applyFont="1" applyFill="1" applyBorder="1" applyAlignment="1">
      <alignment horizontal="left" vertical="center" wrapText="1"/>
    </xf>
    <xf numFmtId="0" fontId="16" fillId="0" borderId="1" xfId="49" applyFont="1" applyFill="1" applyBorder="1" applyAlignment="1">
      <alignment horizontal="center" vertical="center" wrapText="1"/>
    </xf>
    <xf numFmtId="0" fontId="28" fillId="0" borderId="20" xfId="0" applyFont="1" applyFill="1" applyBorder="1" applyAlignment="1">
      <alignment horizontal="center" vertical="center" wrapText="1"/>
    </xf>
    <xf numFmtId="0" fontId="16" fillId="0" borderId="9" xfId="49" applyFont="1" applyFill="1" applyBorder="1" applyAlignment="1">
      <alignment horizontal="center" vertical="center" wrapText="1"/>
    </xf>
    <xf numFmtId="49" fontId="16" fillId="0" borderId="1" xfId="49"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0" xfId="0" applyFont="1" applyBorder="1" applyAlignment="1">
      <alignment horizontal="right" vertical="center" wrapText="1"/>
    </xf>
    <xf numFmtId="0" fontId="16" fillId="0" borderId="15" xfId="0" applyFont="1" applyBorder="1" applyAlignment="1">
      <alignment horizontal="left" vertical="center"/>
    </xf>
    <xf numFmtId="0" fontId="16" fillId="0" borderId="15" xfId="0" applyFont="1" applyBorder="1" applyAlignment="1">
      <alignment horizontal="center" vertical="center"/>
    </xf>
    <xf numFmtId="0" fontId="16" fillId="0" borderId="15" xfId="0" applyFont="1" applyBorder="1" applyAlignment="1">
      <alignment horizontal="center" vertical="center" wrapText="1"/>
    </xf>
    <xf numFmtId="0" fontId="3" fillId="0" borderId="0" xfId="0" applyFont="1" applyFill="1" applyBorder="1" applyAlignment="1">
      <alignment horizontal="center" vertical="center"/>
    </xf>
    <xf numFmtId="0" fontId="4" fillId="0" borderId="13" xfId="0" applyFont="1" applyFill="1" applyBorder="1" applyAlignment="1">
      <alignment horizontal="left" vertical="center"/>
    </xf>
    <xf numFmtId="0" fontId="29"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5"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4" fillId="0" borderId="17" xfId="0" applyFont="1" applyFill="1" applyBorder="1" applyAlignment="1">
      <alignment horizontal="center" vertical="center"/>
    </xf>
    <xf numFmtId="0" fontId="30" fillId="0" borderId="1" xfId="0" applyFont="1" applyBorder="1" applyAlignment="1">
      <alignment horizontal="justify" vertical="center" indent="2"/>
    </xf>
    <xf numFmtId="0" fontId="13"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49" fontId="28"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49" fontId="4" fillId="0" borderId="1" xfId="50" applyNumberFormat="1" applyFont="1" applyFill="1" applyBorder="1" applyAlignment="1" quotePrefix="1">
      <alignment horizontal="center" vertical="center" wrapText="1"/>
    </xf>
    <xf numFmtId="49" fontId="4" fillId="0" borderId="1" xfId="50" applyNumberFormat="1" applyFont="1" applyFill="1" applyBorder="1" applyAlignment="1" quotePrefix="1">
      <alignment horizontal="center" vertical="center"/>
    </xf>
    <xf numFmtId="49" fontId="4" fillId="0" borderId="1"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8" workbookViewId="0">
      <selection activeCell="D11" sqref="D11"/>
    </sheetView>
  </sheetViews>
  <sheetFormatPr defaultColWidth="9" defaultRowHeight="13.5" outlineLevelCol="3"/>
  <cols>
    <col min="1" max="1" width="17.1333333333333" customWidth="1"/>
    <col min="2" max="2" width="23.25" customWidth="1"/>
    <col min="3" max="3" width="15.5" customWidth="1"/>
    <col min="4" max="4" width="67.25" customWidth="1"/>
  </cols>
  <sheetData>
    <row r="1" ht="22.5" spans="1:4">
      <c r="A1" s="277" t="s">
        <v>0</v>
      </c>
      <c r="B1" s="277"/>
      <c r="C1" s="277"/>
      <c r="D1" s="277"/>
    </row>
    <row r="2" ht="20" customHeight="1" spans="1:4">
      <c r="A2" s="278" t="s">
        <v>1</v>
      </c>
      <c r="B2" s="278"/>
      <c r="C2" s="279"/>
      <c r="D2" s="280" t="s">
        <v>2</v>
      </c>
    </row>
    <row r="3" ht="48" spans="1:4">
      <c r="A3" s="281" t="s">
        <v>3</v>
      </c>
      <c r="B3" s="282" t="s">
        <v>4</v>
      </c>
      <c r="C3" s="283"/>
      <c r="D3" s="284" t="s">
        <v>5</v>
      </c>
    </row>
    <row r="4" ht="28" customHeight="1" spans="1:4">
      <c r="A4" s="285"/>
      <c r="B4" s="282" t="s">
        <v>6</v>
      </c>
      <c r="C4" s="283"/>
      <c r="D4" s="286" t="s">
        <v>7</v>
      </c>
    </row>
    <row r="5" ht="36" spans="1:4">
      <c r="A5" s="285"/>
      <c r="B5" s="282" t="s">
        <v>8</v>
      </c>
      <c r="C5" s="283"/>
      <c r="D5" s="287" t="s">
        <v>9</v>
      </c>
    </row>
    <row r="6" ht="84" spans="1:4">
      <c r="A6" s="285"/>
      <c r="B6" s="282" t="s">
        <v>10</v>
      </c>
      <c r="C6" s="283"/>
      <c r="D6" s="246" t="s">
        <v>11</v>
      </c>
    </row>
    <row r="7" ht="36" spans="1:4">
      <c r="A7" s="288"/>
      <c r="B7" s="282" t="s">
        <v>12</v>
      </c>
      <c r="C7" s="283"/>
      <c r="D7" s="284" t="s">
        <v>13</v>
      </c>
    </row>
    <row r="8" ht="36" spans="1:4">
      <c r="A8" s="281" t="s">
        <v>14</v>
      </c>
      <c r="B8" s="282" t="s">
        <v>15</v>
      </c>
      <c r="C8" s="283"/>
      <c r="D8" s="246" t="s">
        <v>16</v>
      </c>
    </row>
    <row r="9" ht="36" spans="1:4">
      <c r="A9" s="285"/>
      <c r="B9" s="281" t="s">
        <v>17</v>
      </c>
      <c r="C9" s="195" t="s">
        <v>18</v>
      </c>
      <c r="D9" s="246" t="s">
        <v>19</v>
      </c>
    </row>
    <row r="10" ht="36" spans="1:4">
      <c r="A10" s="288"/>
      <c r="B10" s="288"/>
      <c r="C10" s="195" t="s">
        <v>20</v>
      </c>
      <c r="D10" s="246" t="s">
        <v>21</v>
      </c>
    </row>
    <row r="11" ht="78" customHeight="1" spans="1:4">
      <c r="A11" s="282" t="s">
        <v>22</v>
      </c>
      <c r="B11" s="289"/>
      <c r="C11" s="283"/>
      <c r="D11" s="246" t="s">
        <v>23</v>
      </c>
    </row>
    <row r="12" ht="36" spans="1:4">
      <c r="A12" s="282" t="s">
        <v>24</v>
      </c>
      <c r="B12" s="289"/>
      <c r="C12" s="283"/>
      <c r="D12" s="246" t="s">
        <v>25</v>
      </c>
    </row>
    <row r="13" ht="48" spans="1:4">
      <c r="A13" s="282" t="s">
        <v>26</v>
      </c>
      <c r="B13" s="289"/>
      <c r="C13" s="283"/>
      <c r="D13" s="246" t="s">
        <v>27</v>
      </c>
    </row>
    <row r="14" ht="36" spans="1:4">
      <c r="A14" s="282" t="s">
        <v>28</v>
      </c>
      <c r="B14" s="289"/>
      <c r="C14" s="283"/>
      <c r="D14" s="246" t="s">
        <v>29</v>
      </c>
    </row>
    <row r="15" ht="25" customHeight="1" spans="1:4">
      <c r="A15" s="282" t="s">
        <v>30</v>
      </c>
      <c r="B15" s="289"/>
      <c r="C15" s="283"/>
      <c r="D15" s="290" t="s">
        <v>31</v>
      </c>
    </row>
    <row r="16" ht="25" customHeight="1" spans="1:4">
      <c r="A16" s="291" t="s">
        <v>32</v>
      </c>
      <c r="B16" s="291"/>
      <c r="C16" s="291"/>
      <c r="D16" s="29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J19" sqref="J19:K19"/>
    </sheetView>
  </sheetViews>
  <sheetFormatPr defaultColWidth="9" defaultRowHeight="13.5"/>
  <cols>
    <col min="1" max="1" width="9.25" customWidth="1"/>
    <col min="3" max="3" width="16.6333333333333" customWidth="1"/>
    <col min="4" max="6" width="10" customWidth="1"/>
    <col min="10" max="10" width="8.38333333333333" customWidth="1"/>
    <col min="11" max="11" width="14.6333333333333" customWidth="1"/>
  </cols>
  <sheetData>
    <row r="1" ht="18" customHeight="1" spans="1:11">
      <c r="A1" s="47" t="s">
        <v>89</v>
      </c>
      <c r="B1" s="47"/>
      <c r="C1" s="47"/>
      <c r="D1" s="47"/>
      <c r="E1" s="47"/>
      <c r="F1" s="47"/>
      <c r="G1" s="47"/>
      <c r="H1" s="47"/>
      <c r="I1" s="47"/>
      <c r="J1" s="47"/>
      <c r="K1" s="47"/>
    </row>
    <row r="2" ht="22.5" spans="1:11">
      <c r="A2" s="231" t="s">
        <v>1</v>
      </c>
      <c r="B2" s="231"/>
      <c r="C2" s="231"/>
      <c r="D2" s="49"/>
      <c r="E2" s="49"/>
      <c r="F2" s="49"/>
      <c r="G2" s="49"/>
      <c r="H2" s="49"/>
      <c r="I2" s="49"/>
      <c r="J2" s="34"/>
      <c r="K2" s="76" t="s">
        <v>90</v>
      </c>
    </row>
    <row r="3" ht="25" customHeight="1" spans="1:11">
      <c r="A3" s="50" t="s">
        <v>91</v>
      </c>
      <c r="B3" s="50"/>
      <c r="C3" s="51" t="s">
        <v>239</v>
      </c>
      <c r="D3" s="52"/>
      <c r="E3" s="52"/>
      <c r="F3" s="52"/>
      <c r="G3" s="52"/>
      <c r="H3" s="52"/>
      <c r="I3" s="52"/>
      <c r="J3" s="52"/>
      <c r="K3" s="77"/>
    </row>
    <row r="4" ht="25" customHeight="1" spans="1:11">
      <c r="A4" s="50" t="s">
        <v>93</v>
      </c>
      <c r="B4" s="50"/>
      <c r="C4" s="53" t="s">
        <v>36</v>
      </c>
      <c r="D4" s="53"/>
      <c r="E4" s="53"/>
      <c r="F4" s="50" t="s">
        <v>94</v>
      </c>
      <c r="G4" s="51" t="s">
        <v>36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50">
        <f t="shared" ref="D6:F6" si="0">90.94+3.17+51.12+37</f>
        <v>182.23</v>
      </c>
      <c r="E6" s="50">
        <f t="shared" si="0"/>
        <v>182.23</v>
      </c>
      <c r="F6" s="50">
        <f t="shared" si="0"/>
        <v>182.23</v>
      </c>
      <c r="G6" s="50">
        <v>10</v>
      </c>
      <c r="H6" s="50" t="s">
        <v>103</v>
      </c>
      <c r="I6" s="79">
        <v>10</v>
      </c>
      <c r="J6" s="79"/>
      <c r="K6" s="98"/>
    </row>
    <row r="7" ht="25" customHeight="1" spans="1:11">
      <c r="A7" s="50"/>
      <c r="B7" s="50"/>
      <c r="C7" s="54" t="s">
        <v>104</v>
      </c>
      <c r="D7" s="50">
        <f t="shared" ref="D7:F7" si="1">90.94+3.17+51.12+37</f>
        <v>182.23</v>
      </c>
      <c r="E7" s="50">
        <f t="shared" si="1"/>
        <v>182.23</v>
      </c>
      <c r="F7" s="50">
        <f t="shared" si="1"/>
        <v>182.23</v>
      </c>
      <c r="G7" s="50">
        <v>10</v>
      </c>
      <c r="H7" s="50" t="s">
        <v>103</v>
      </c>
      <c r="I7" s="79">
        <v>10</v>
      </c>
      <c r="J7" s="79"/>
      <c r="K7" s="99"/>
    </row>
    <row r="8" ht="25" customHeight="1" spans="1:11">
      <c r="A8" s="50"/>
      <c r="B8" s="50"/>
      <c r="C8" s="57" t="s">
        <v>105</v>
      </c>
      <c r="D8" s="50"/>
      <c r="E8" s="50"/>
      <c r="F8" s="50"/>
      <c r="G8" s="50"/>
      <c r="H8" s="50"/>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58" customHeight="1" spans="1:11">
      <c r="A11" s="50"/>
      <c r="B11" s="56" t="s">
        <v>240</v>
      </c>
      <c r="C11" s="56"/>
      <c r="D11" s="56"/>
      <c r="E11" s="56"/>
      <c r="F11" s="56"/>
      <c r="G11" s="61" t="s">
        <v>241</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25" customHeight="1" spans="1:11">
      <c r="A15" s="60" t="s">
        <v>61</v>
      </c>
      <c r="B15" s="232" t="s">
        <v>62</v>
      </c>
      <c r="C15" s="223" t="s">
        <v>242</v>
      </c>
      <c r="D15" s="224" t="s">
        <v>64</v>
      </c>
      <c r="E15" s="224">
        <v>134</v>
      </c>
      <c r="F15" s="94" t="s">
        <v>152</v>
      </c>
      <c r="G15" s="224">
        <v>134</v>
      </c>
      <c r="H15" s="224">
        <v>20</v>
      </c>
      <c r="I15" s="224">
        <v>20</v>
      </c>
      <c r="J15" s="66"/>
      <c r="K15" s="85"/>
    </row>
    <row r="16" ht="25" customHeight="1" spans="1:11">
      <c r="A16" s="60"/>
      <c r="B16" s="233"/>
      <c r="C16" s="224" t="s">
        <v>243</v>
      </c>
      <c r="D16" s="224" t="s">
        <v>64</v>
      </c>
      <c r="E16" s="224">
        <v>3</v>
      </c>
      <c r="F16" s="94" t="s">
        <v>152</v>
      </c>
      <c r="G16" s="224">
        <v>3</v>
      </c>
      <c r="H16" s="224">
        <v>10</v>
      </c>
      <c r="I16" s="224">
        <v>5</v>
      </c>
      <c r="J16" s="66" t="s">
        <v>244</v>
      </c>
      <c r="K16" s="85"/>
    </row>
    <row r="17" ht="25" customHeight="1" spans="1:11">
      <c r="A17" s="60"/>
      <c r="B17" s="233"/>
      <c r="C17" s="224" t="s">
        <v>245</v>
      </c>
      <c r="D17" s="224" t="s">
        <v>64</v>
      </c>
      <c r="E17" s="224">
        <v>3</v>
      </c>
      <c r="F17" s="94" t="s">
        <v>152</v>
      </c>
      <c r="G17" s="224">
        <v>3</v>
      </c>
      <c r="H17" s="224">
        <v>10</v>
      </c>
      <c r="I17" s="224">
        <v>10</v>
      </c>
      <c r="J17" s="66"/>
      <c r="K17" s="85"/>
    </row>
    <row r="18" ht="25" customHeight="1" spans="1:11">
      <c r="A18" s="60"/>
      <c r="B18" s="234"/>
      <c r="C18" s="224" t="s">
        <v>246</v>
      </c>
      <c r="D18" s="224" t="s">
        <v>64</v>
      </c>
      <c r="E18" s="224">
        <v>5</v>
      </c>
      <c r="F18" s="94" t="s">
        <v>152</v>
      </c>
      <c r="G18" s="224">
        <v>5</v>
      </c>
      <c r="H18" s="224">
        <v>10</v>
      </c>
      <c r="I18" s="224">
        <v>10</v>
      </c>
      <c r="J18" s="66"/>
      <c r="K18" s="85"/>
    </row>
    <row r="19" ht="51" customHeight="1" spans="1:11">
      <c r="A19" s="235" t="s">
        <v>76</v>
      </c>
      <c r="B19" s="223" t="s">
        <v>118</v>
      </c>
      <c r="C19" s="223" t="s">
        <v>247</v>
      </c>
      <c r="D19" s="107" t="s">
        <v>79</v>
      </c>
      <c r="E19" s="224">
        <v>100</v>
      </c>
      <c r="F19" s="94" t="s">
        <v>75</v>
      </c>
      <c r="G19" s="94" t="s">
        <v>139</v>
      </c>
      <c r="H19" s="224">
        <v>30</v>
      </c>
      <c r="I19" s="224">
        <v>30</v>
      </c>
      <c r="J19" s="66"/>
      <c r="K19" s="85"/>
    </row>
    <row r="20" ht="37" customHeight="1" spans="1:11">
      <c r="A20" s="235" t="s">
        <v>84</v>
      </c>
      <c r="B20" s="236" t="s">
        <v>162</v>
      </c>
      <c r="C20" s="223" t="s">
        <v>248</v>
      </c>
      <c r="D20" s="224" t="s">
        <v>64</v>
      </c>
      <c r="E20" s="224">
        <v>90</v>
      </c>
      <c r="F20" s="94" t="s">
        <v>75</v>
      </c>
      <c r="G20" s="94" t="s">
        <v>249</v>
      </c>
      <c r="H20" s="224">
        <v>10</v>
      </c>
      <c r="I20" s="224">
        <v>10</v>
      </c>
      <c r="J20" s="66"/>
      <c r="K20" s="85"/>
    </row>
    <row r="21" ht="25" customHeight="1" spans="1:11">
      <c r="A21" s="50" t="s">
        <v>123</v>
      </c>
      <c r="B21" s="50"/>
      <c r="C21" s="50"/>
      <c r="D21" s="66" t="s">
        <v>124</v>
      </c>
      <c r="E21" s="67"/>
      <c r="F21" s="67"/>
      <c r="G21" s="67"/>
      <c r="H21" s="67"/>
      <c r="I21" s="67"/>
      <c r="J21" s="67"/>
      <c r="K21" s="85"/>
    </row>
    <row r="22" ht="25" customHeight="1" spans="1:11">
      <c r="A22" s="68" t="s">
        <v>125</v>
      </c>
      <c r="B22" s="69"/>
      <c r="C22" s="69"/>
      <c r="D22" s="69"/>
      <c r="E22" s="69"/>
      <c r="F22" s="69"/>
      <c r="G22" s="70"/>
      <c r="H22" s="50" t="s">
        <v>126</v>
      </c>
      <c r="I22" s="50" t="s">
        <v>127</v>
      </c>
      <c r="J22" s="66" t="s">
        <v>128</v>
      </c>
      <c r="K22" s="85"/>
    </row>
    <row r="23" ht="25" customHeight="1" spans="1:11">
      <c r="A23" s="71"/>
      <c r="B23" s="72"/>
      <c r="C23" s="72"/>
      <c r="D23" s="72"/>
      <c r="E23" s="72"/>
      <c r="F23" s="72"/>
      <c r="G23" s="73"/>
      <c r="H23" s="50">
        <v>100</v>
      </c>
      <c r="I23" s="50">
        <v>95</v>
      </c>
      <c r="J23" s="66" t="s">
        <v>129</v>
      </c>
      <c r="K23" s="85"/>
    </row>
    <row r="24" ht="69" customHeight="1" spans="1:11">
      <c r="A24" s="57" t="s">
        <v>130</v>
      </c>
      <c r="B24" s="57"/>
      <c r="C24" s="57"/>
      <c r="D24" s="57"/>
      <c r="E24" s="57"/>
      <c r="F24" s="57"/>
      <c r="G24" s="57"/>
      <c r="H24" s="57"/>
      <c r="I24" s="57"/>
      <c r="J24" s="57"/>
      <c r="K24" s="57"/>
    </row>
    <row r="25" spans="1:11">
      <c r="A25" s="74" t="s">
        <v>87</v>
      </c>
      <c r="B25" s="74"/>
      <c r="C25" s="74"/>
      <c r="D25" s="74"/>
      <c r="E25" s="74"/>
      <c r="F25" s="74"/>
      <c r="G25" s="74"/>
      <c r="H25" s="74"/>
      <c r="I25" s="74"/>
      <c r="J25" s="74"/>
      <c r="K25" s="74"/>
    </row>
    <row r="26" spans="1:11">
      <c r="A26" s="74" t="s">
        <v>88</v>
      </c>
      <c r="B26" s="74"/>
      <c r="C26" s="74"/>
      <c r="D26" s="74"/>
      <c r="E26" s="74"/>
      <c r="F26" s="74"/>
      <c r="G26" s="74"/>
      <c r="H26" s="74"/>
      <c r="I26" s="74"/>
      <c r="J26" s="74"/>
      <c r="K26" s="74"/>
    </row>
    <row r="27" customFormat="1" spans="1:10">
      <c r="A27" s="75"/>
      <c r="B27" s="75"/>
      <c r="C27" s="75"/>
      <c r="D27" s="75"/>
      <c r="E27" s="75"/>
      <c r="F27" s="75"/>
      <c r="G27" s="75"/>
      <c r="H27" s="75"/>
      <c r="I27" s="75"/>
      <c r="J27" s="7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9:K19"/>
    <mergeCell ref="J20:K20"/>
    <mergeCell ref="A21:C21"/>
    <mergeCell ref="D21:K21"/>
    <mergeCell ref="J22:K22"/>
    <mergeCell ref="J23:K23"/>
    <mergeCell ref="A24:K24"/>
    <mergeCell ref="A25:K25"/>
    <mergeCell ref="A26:K26"/>
    <mergeCell ref="A27:J27"/>
    <mergeCell ref="A10:A11"/>
    <mergeCell ref="A15:A18"/>
    <mergeCell ref="B15:B18"/>
    <mergeCell ref="G13:G14"/>
    <mergeCell ref="H13:H14"/>
    <mergeCell ref="I13:I14"/>
    <mergeCell ref="K6:K9"/>
    <mergeCell ref="A5:B9"/>
    <mergeCell ref="J13:K14"/>
    <mergeCell ref="A22:G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topLeftCell="A8" workbookViewId="0">
      <selection activeCell="G16" sqref="G16"/>
    </sheetView>
  </sheetViews>
  <sheetFormatPr defaultColWidth="9" defaultRowHeight="13.5"/>
  <cols>
    <col min="1" max="1" width="9.25" customWidth="1"/>
    <col min="3" max="3" width="16.6333333333333" customWidth="1"/>
    <col min="4" max="5" width="10" customWidth="1"/>
    <col min="6" max="6" width="12.3833333333333" customWidth="1"/>
    <col min="10" max="10" width="8.38333333333333" customWidth="1"/>
    <col min="11" max="11" width="12.1083333333333" customWidth="1"/>
    <col min="14" max="14" width="12.6333333333333"/>
    <col min="16" max="16" width="12.6333333333333"/>
    <col min="18" max="18" width="9.38333333333333"/>
    <col min="19" max="20" width="12.6333333333333"/>
  </cols>
  <sheetData>
    <row r="1" ht="18" customHeight="1" spans="1:11">
      <c r="A1" s="47" t="s">
        <v>89</v>
      </c>
      <c r="B1" s="47"/>
      <c r="C1" s="47"/>
      <c r="D1" s="47"/>
      <c r="E1" s="47"/>
      <c r="F1" s="47"/>
      <c r="G1" s="47"/>
      <c r="H1" s="47"/>
      <c r="I1" s="47"/>
      <c r="J1" s="47"/>
      <c r="K1" s="47"/>
    </row>
    <row r="2" ht="22.5" spans="1:11">
      <c r="A2" s="225" t="s">
        <v>1</v>
      </c>
      <c r="B2" s="225"/>
      <c r="C2" s="225"/>
      <c r="D2" s="49"/>
      <c r="E2" s="49"/>
      <c r="F2" s="49"/>
      <c r="G2" s="49"/>
      <c r="H2" s="49"/>
      <c r="I2" s="49"/>
      <c r="J2" s="34"/>
      <c r="K2" s="76" t="s">
        <v>90</v>
      </c>
    </row>
    <row r="3" ht="25" customHeight="1" spans="1:11">
      <c r="A3" s="50" t="s">
        <v>91</v>
      </c>
      <c r="B3" s="50"/>
      <c r="C3" s="51" t="s">
        <v>250</v>
      </c>
      <c r="D3" s="52"/>
      <c r="E3" s="52"/>
      <c r="F3" s="52"/>
      <c r="G3" s="52"/>
      <c r="H3" s="52"/>
      <c r="I3" s="52"/>
      <c r="J3" s="52"/>
      <c r="K3" s="77"/>
    </row>
    <row r="4" ht="25" customHeight="1" spans="1:11">
      <c r="A4" s="50" t="s">
        <v>93</v>
      </c>
      <c r="B4" s="50"/>
      <c r="C4" s="53" t="s">
        <v>36</v>
      </c>
      <c r="D4" s="53"/>
      <c r="E4" s="53"/>
      <c r="F4" s="50" t="s">
        <v>94</v>
      </c>
      <c r="G4" s="51" t="s">
        <v>251</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28">
        <v>766.57</v>
      </c>
      <c r="E6" s="128">
        <v>766.57</v>
      </c>
      <c r="F6" s="128">
        <v>766.57</v>
      </c>
      <c r="G6" s="50">
        <v>10</v>
      </c>
      <c r="H6" s="56" t="s">
        <v>103</v>
      </c>
      <c r="I6" s="79">
        <v>10</v>
      </c>
      <c r="J6" s="79"/>
      <c r="K6" s="209"/>
    </row>
    <row r="7" ht="25" customHeight="1" spans="1:18">
      <c r="A7" s="50"/>
      <c r="B7" s="50"/>
      <c r="C7" s="54" t="s">
        <v>104</v>
      </c>
      <c r="D7" s="128">
        <v>766.57</v>
      </c>
      <c r="E7" s="128">
        <v>766.57</v>
      </c>
      <c r="F7" s="128">
        <v>766.57</v>
      </c>
      <c r="G7" s="50">
        <v>10</v>
      </c>
      <c r="H7" s="56" t="s">
        <v>103</v>
      </c>
      <c r="I7" s="79">
        <v>10</v>
      </c>
      <c r="J7" s="79"/>
      <c r="K7" s="210"/>
      <c r="R7" s="230"/>
    </row>
    <row r="8" ht="25" customHeight="1" spans="1:11">
      <c r="A8" s="50"/>
      <c r="B8" s="50"/>
      <c r="C8" s="57" t="s">
        <v>105</v>
      </c>
      <c r="D8" s="58"/>
      <c r="E8" s="58"/>
      <c r="F8" s="58"/>
      <c r="G8" s="50"/>
      <c r="H8" s="58"/>
      <c r="I8" s="61"/>
      <c r="J8" s="61"/>
      <c r="K8" s="210"/>
    </row>
    <row r="9" ht="25" customHeight="1" spans="1:11">
      <c r="A9" s="50"/>
      <c r="B9" s="50"/>
      <c r="C9" s="57" t="s">
        <v>106</v>
      </c>
      <c r="D9" s="59"/>
      <c r="E9" s="59"/>
      <c r="F9" s="59"/>
      <c r="G9" s="60"/>
      <c r="H9" s="58"/>
      <c r="I9" s="61"/>
      <c r="J9" s="61"/>
      <c r="K9" s="211"/>
    </row>
    <row r="10" ht="25" customHeight="1" spans="1:11">
      <c r="A10" s="50" t="s">
        <v>107</v>
      </c>
      <c r="B10" s="50" t="s">
        <v>108</v>
      </c>
      <c r="C10" s="50"/>
      <c r="D10" s="50"/>
      <c r="E10" s="50"/>
      <c r="F10" s="50"/>
      <c r="G10" s="61" t="s">
        <v>109</v>
      </c>
      <c r="H10" s="61"/>
      <c r="I10" s="61"/>
      <c r="J10" s="61"/>
      <c r="K10" s="61"/>
    </row>
    <row r="11" ht="59" customHeight="1" spans="1:11">
      <c r="A11" s="50"/>
      <c r="B11" s="56" t="s">
        <v>252</v>
      </c>
      <c r="C11" s="56"/>
      <c r="D11" s="56"/>
      <c r="E11" s="56"/>
      <c r="F11" s="56"/>
      <c r="G11" s="56" t="s">
        <v>253</v>
      </c>
      <c r="H11" s="56"/>
      <c r="I11" s="56"/>
      <c r="J11" s="56"/>
      <c r="K11" s="56"/>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25" customHeight="1" spans="1:11">
      <c r="A15" s="226" t="s">
        <v>61</v>
      </c>
      <c r="B15" s="50" t="s">
        <v>62</v>
      </c>
      <c r="C15" s="50" t="s">
        <v>254</v>
      </c>
      <c r="D15" s="64" t="s">
        <v>64</v>
      </c>
      <c r="E15" s="94">
        <v>14498.3</v>
      </c>
      <c r="F15" s="94" t="s">
        <v>65</v>
      </c>
      <c r="G15" s="94">
        <v>14498.3</v>
      </c>
      <c r="H15" s="94">
        <v>20</v>
      </c>
      <c r="I15" s="94">
        <v>20</v>
      </c>
      <c r="J15" s="71"/>
      <c r="K15" s="73"/>
    </row>
    <row r="16" ht="25" customHeight="1" spans="1:11">
      <c r="A16" s="227"/>
      <c r="B16" s="60" t="s">
        <v>62</v>
      </c>
      <c r="C16" s="60" t="s">
        <v>255</v>
      </c>
      <c r="D16" s="64" t="s">
        <v>64</v>
      </c>
      <c r="E16" s="94" t="s">
        <v>256</v>
      </c>
      <c r="F16" s="94" t="s">
        <v>65</v>
      </c>
      <c r="G16" s="94" t="s">
        <v>256</v>
      </c>
      <c r="H16" s="94">
        <v>20</v>
      </c>
      <c r="I16" s="94">
        <v>20</v>
      </c>
      <c r="J16" s="66"/>
      <c r="K16" s="85"/>
    </row>
    <row r="17" ht="25" customHeight="1" spans="1:11">
      <c r="A17" s="63"/>
      <c r="B17" s="60" t="s">
        <v>62</v>
      </c>
      <c r="C17" s="60" t="s">
        <v>257</v>
      </c>
      <c r="D17" s="64" t="s">
        <v>64</v>
      </c>
      <c r="E17" s="94" t="s">
        <v>258</v>
      </c>
      <c r="F17" s="94" t="s">
        <v>65</v>
      </c>
      <c r="G17" s="94" t="s">
        <v>258</v>
      </c>
      <c r="H17" s="94">
        <v>10</v>
      </c>
      <c r="I17" s="94">
        <v>10</v>
      </c>
      <c r="J17" s="71"/>
      <c r="K17" s="73"/>
    </row>
    <row r="18" ht="25" customHeight="1" spans="1:11">
      <c r="A18" s="216" t="s">
        <v>76</v>
      </c>
      <c r="B18" s="216" t="s">
        <v>118</v>
      </c>
      <c r="C18" s="94" t="s">
        <v>259</v>
      </c>
      <c r="D18" s="64" t="s">
        <v>64</v>
      </c>
      <c r="E18" s="94" t="s">
        <v>260</v>
      </c>
      <c r="F18" s="94" t="s">
        <v>75</v>
      </c>
      <c r="G18" s="94" t="s">
        <v>261</v>
      </c>
      <c r="H18" s="94">
        <v>15</v>
      </c>
      <c r="I18" s="94">
        <v>15</v>
      </c>
      <c r="J18" s="66"/>
      <c r="K18" s="85"/>
    </row>
    <row r="19" ht="25" customHeight="1" spans="1:11">
      <c r="A19" s="218"/>
      <c r="B19" s="219"/>
      <c r="C19" s="94" t="s">
        <v>262</v>
      </c>
      <c r="D19" s="64" t="s">
        <v>64</v>
      </c>
      <c r="E19" s="94" t="s">
        <v>263</v>
      </c>
      <c r="F19" s="94" t="s">
        <v>75</v>
      </c>
      <c r="G19" s="94" t="s">
        <v>233</v>
      </c>
      <c r="H19" s="94">
        <v>15</v>
      </c>
      <c r="I19" s="94">
        <v>15</v>
      </c>
      <c r="J19" s="66"/>
      <c r="K19" s="85"/>
    </row>
    <row r="20" ht="25" customHeight="1" spans="1:11">
      <c r="A20" s="60" t="s">
        <v>84</v>
      </c>
      <c r="B20" s="228" t="s">
        <v>162</v>
      </c>
      <c r="C20" s="229" t="s">
        <v>122</v>
      </c>
      <c r="D20" s="64" t="s">
        <v>64</v>
      </c>
      <c r="E20" s="94" t="s">
        <v>249</v>
      </c>
      <c r="F20" s="94" t="s">
        <v>75</v>
      </c>
      <c r="G20" s="94" t="s">
        <v>249</v>
      </c>
      <c r="H20" s="94">
        <v>10</v>
      </c>
      <c r="I20" s="94">
        <v>8</v>
      </c>
      <c r="J20" s="66"/>
      <c r="K20" s="85"/>
    </row>
    <row r="21" ht="25" customHeight="1" spans="1:11">
      <c r="A21" s="50" t="s">
        <v>123</v>
      </c>
      <c r="B21" s="50"/>
      <c r="C21" s="50"/>
      <c r="D21" s="66" t="s">
        <v>264</v>
      </c>
      <c r="E21" s="67"/>
      <c r="F21" s="67"/>
      <c r="G21" s="67"/>
      <c r="H21" s="67"/>
      <c r="I21" s="67"/>
      <c r="J21" s="67"/>
      <c r="K21" s="85"/>
    </row>
    <row r="22" ht="25" customHeight="1" spans="1:11">
      <c r="A22" s="68" t="s">
        <v>125</v>
      </c>
      <c r="B22" s="69"/>
      <c r="C22" s="69"/>
      <c r="D22" s="69"/>
      <c r="E22" s="69"/>
      <c r="F22" s="69"/>
      <c r="G22" s="70"/>
      <c r="H22" s="50" t="s">
        <v>126</v>
      </c>
      <c r="I22" s="50" t="s">
        <v>127</v>
      </c>
      <c r="J22" s="66" t="s">
        <v>128</v>
      </c>
      <c r="K22" s="85"/>
    </row>
    <row r="23" ht="25" customHeight="1" spans="1:11">
      <c r="A23" s="71"/>
      <c r="B23" s="72"/>
      <c r="C23" s="72"/>
      <c r="D23" s="72"/>
      <c r="E23" s="72"/>
      <c r="F23" s="72"/>
      <c r="G23" s="73"/>
      <c r="H23" s="50">
        <v>100</v>
      </c>
      <c r="I23" s="50">
        <v>98</v>
      </c>
      <c r="J23" s="66" t="s">
        <v>129</v>
      </c>
      <c r="K23" s="85"/>
    </row>
    <row r="24" ht="69" customHeight="1" spans="1:11">
      <c r="A24" s="57" t="s">
        <v>130</v>
      </c>
      <c r="B24" s="57"/>
      <c r="C24" s="57"/>
      <c r="D24" s="57"/>
      <c r="E24" s="57"/>
      <c r="F24" s="57"/>
      <c r="G24" s="57"/>
      <c r="H24" s="57"/>
      <c r="I24" s="57"/>
      <c r="J24" s="57"/>
      <c r="K24" s="57"/>
    </row>
    <row r="25" spans="1:11">
      <c r="A25" s="74" t="s">
        <v>87</v>
      </c>
      <c r="B25" s="74"/>
      <c r="C25" s="74"/>
      <c r="D25" s="74"/>
      <c r="E25" s="74"/>
      <c r="F25" s="74"/>
      <c r="G25" s="74"/>
      <c r="H25" s="74"/>
      <c r="I25" s="74"/>
      <c r="J25" s="74"/>
      <c r="K25" s="74"/>
    </row>
    <row r="26" spans="1:11">
      <c r="A26" s="74" t="s">
        <v>88</v>
      </c>
      <c r="B26" s="74"/>
      <c r="C26" s="74"/>
      <c r="D26" s="74"/>
      <c r="E26" s="74"/>
      <c r="F26" s="74"/>
      <c r="G26" s="74"/>
      <c r="H26" s="74"/>
      <c r="I26" s="74"/>
      <c r="J26" s="74"/>
      <c r="K26" s="74"/>
    </row>
    <row r="27" customFormat="1" spans="1:10">
      <c r="A27" s="75"/>
      <c r="B27" s="75"/>
      <c r="C27" s="75"/>
      <c r="D27" s="75"/>
      <c r="E27" s="75"/>
      <c r="F27" s="75"/>
      <c r="G27" s="75"/>
      <c r="H27" s="75"/>
      <c r="I27" s="75"/>
      <c r="J27" s="7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8:B19"/>
    <mergeCell ref="G13:G14"/>
    <mergeCell ref="H13:H14"/>
    <mergeCell ref="I13:I14"/>
    <mergeCell ref="K6:K9"/>
    <mergeCell ref="A5:B9"/>
    <mergeCell ref="J13:K14"/>
    <mergeCell ref="A22:G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H15" sqref="H15:I18"/>
    </sheetView>
  </sheetViews>
  <sheetFormatPr defaultColWidth="9" defaultRowHeight="13.5"/>
  <cols>
    <col min="1" max="1" width="9.25833333333333" customWidth="1"/>
    <col min="2" max="2" width="16.6333333333333" customWidth="1"/>
    <col min="3" max="3" width="22.1333333333333" customWidth="1"/>
    <col min="4" max="6" width="10" customWidth="1"/>
    <col min="10" max="10" width="8.38333333333333" customWidth="1"/>
    <col min="11" max="11" width="10.8833333333333" customWidth="1"/>
  </cols>
  <sheetData>
    <row r="1" ht="18" customHeight="1" spans="1:11">
      <c r="A1" s="47" t="s">
        <v>89</v>
      </c>
      <c r="B1" s="47"/>
      <c r="C1" s="47"/>
      <c r="D1" s="47"/>
      <c r="E1" s="47"/>
      <c r="F1" s="47"/>
      <c r="G1" s="47"/>
      <c r="H1" s="47"/>
      <c r="I1" s="47"/>
      <c r="J1" s="47"/>
      <c r="K1" s="47"/>
    </row>
    <row r="2" ht="22.5" spans="1:11">
      <c r="A2" s="222" t="s">
        <v>1</v>
      </c>
      <c r="B2" s="222"/>
      <c r="C2" s="49"/>
      <c r="D2" s="49"/>
      <c r="E2" s="49"/>
      <c r="F2" s="49"/>
      <c r="G2" s="49"/>
      <c r="H2" s="49"/>
      <c r="I2" s="49"/>
      <c r="J2" s="34"/>
      <c r="K2" s="76" t="s">
        <v>90</v>
      </c>
    </row>
    <row r="3" ht="25" customHeight="1" spans="1:11">
      <c r="A3" s="50" t="s">
        <v>91</v>
      </c>
      <c r="B3" s="50"/>
      <c r="C3" s="51" t="s">
        <v>265</v>
      </c>
      <c r="D3" s="52"/>
      <c r="E3" s="52"/>
      <c r="F3" s="52"/>
      <c r="G3" s="52"/>
      <c r="H3" s="52"/>
      <c r="I3" s="52"/>
      <c r="J3" s="52"/>
      <c r="K3" s="77"/>
    </row>
    <row r="4" ht="25" customHeight="1" spans="1:11">
      <c r="A4" s="50" t="s">
        <v>93</v>
      </c>
      <c r="B4" s="50"/>
      <c r="C4" s="53" t="s">
        <v>36</v>
      </c>
      <c r="D4" s="53"/>
      <c r="E4" s="53"/>
      <c r="F4" s="50" t="s">
        <v>94</v>
      </c>
      <c r="G4" s="51" t="s">
        <v>266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28">
        <v>1087.61</v>
      </c>
      <c r="E6" s="128">
        <v>1087.61</v>
      </c>
      <c r="F6" s="128">
        <v>1087.61</v>
      </c>
      <c r="G6" s="50">
        <v>10</v>
      </c>
      <c r="H6" s="56" t="s">
        <v>103</v>
      </c>
      <c r="I6" s="79">
        <v>10</v>
      </c>
      <c r="J6" s="79"/>
      <c r="K6" s="98"/>
    </row>
    <row r="7" ht="25" customHeight="1" spans="1:11">
      <c r="A7" s="50"/>
      <c r="B7" s="50"/>
      <c r="C7" s="54" t="s">
        <v>104</v>
      </c>
      <c r="D7" s="128">
        <v>1087.61</v>
      </c>
      <c r="E7" s="128">
        <v>1087.61</v>
      </c>
      <c r="F7" s="128">
        <v>1087.61</v>
      </c>
      <c r="G7" s="50">
        <v>10</v>
      </c>
      <c r="H7" s="56" t="s">
        <v>103</v>
      </c>
      <c r="I7" s="79">
        <v>10</v>
      </c>
      <c r="J7" s="79"/>
      <c r="K7" s="99"/>
    </row>
    <row r="8" ht="25" customHeight="1" spans="1:11">
      <c r="A8" s="50"/>
      <c r="B8" s="50"/>
      <c r="C8" s="57" t="s">
        <v>105</v>
      </c>
      <c r="D8" s="58"/>
      <c r="E8" s="58"/>
      <c r="F8" s="58"/>
      <c r="G8" s="50"/>
      <c r="H8" s="58"/>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64" customHeight="1" spans="1:11">
      <c r="A11" s="50"/>
      <c r="B11" s="56" t="s">
        <v>267</v>
      </c>
      <c r="C11" s="56"/>
      <c r="D11" s="56"/>
      <c r="E11" s="56"/>
      <c r="F11" s="56"/>
      <c r="G11" s="61" t="s">
        <v>267</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35" customHeight="1" spans="1:11">
      <c r="A15" s="60" t="s">
        <v>61</v>
      </c>
      <c r="B15" s="223" t="s">
        <v>62</v>
      </c>
      <c r="C15" s="224" t="s">
        <v>268</v>
      </c>
      <c r="D15" s="107" t="s">
        <v>79</v>
      </c>
      <c r="E15" s="224">
        <v>1200</v>
      </c>
      <c r="F15" s="224" t="s">
        <v>269</v>
      </c>
      <c r="G15" s="224">
        <v>1377</v>
      </c>
      <c r="H15" s="224">
        <v>25</v>
      </c>
      <c r="I15" s="224">
        <v>25</v>
      </c>
      <c r="J15" s="66"/>
      <c r="K15" s="85"/>
    </row>
    <row r="16" ht="35" customHeight="1" spans="1:11">
      <c r="A16" s="60"/>
      <c r="B16" s="223" t="s">
        <v>154</v>
      </c>
      <c r="C16" s="224" t="s">
        <v>270</v>
      </c>
      <c r="D16" s="107" t="s">
        <v>79</v>
      </c>
      <c r="E16" s="224">
        <v>100</v>
      </c>
      <c r="F16" s="224" t="s">
        <v>75</v>
      </c>
      <c r="G16" s="224">
        <v>100</v>
      </c>
      <c r="H16" s="224">
        <v>25</v>
      </c>
      <c r="I16" s="224">
        <v>25</v>
      </c>
      <c r="J16" s="66"/>
      <c r="K16" s="85"/>
    </row>
    <row r="17" ht="35" customHeight="1" spans="1:11">
      <c r="A17" s="60" t="s">
        <v>76</v>
      </c>
      <c r="B17" s="223" t="s">
        <v>73</v>
      </c>
      <c r="C17" s="223" t="s">
        <v>271</v>
      </c>
      <c r="D17" s="224" t="s">
        <v>64</v>
      </c>
      <c r="E17" s="224">
        <v>55</v>
      </c>
      <c r="F17" s="224" t="s">
        <v>75</v>
      </c>
      <c r="G17" s="224">
        <v>58.06</v>
      </c>
      <c r="H17" s="224">
        <v>30</v>
      </c>
      <c r="I17" s="224">
        <v>30</v>
      </c>
      <c r="J17" s="66"/>
      <c r="K17" s="85"/>
    </row>
    <row r="18" ht="35" customHeight="1" spans="1:11">
      <c r="A18" s="60" t="s">
        <v>84</v>
      </c>
      <c r="B18" s="223" t="s">
        <v>162</v>
      </c>
      <c r="C18" s="224" t="s">
        <v>272</v>
      </c>
      <c r="D18" s="224" t="s">
        <v>64</v>
      </c>
      <c r="E18" s="224">
        <v>90</v>
      </c>
      <c r="F18" s="224" t="s">
        <v>75</v>
      </c>
      <c r="G18" s="224">
        <v>88</v>
      </c>
      <c r="H18" s="224">
        <v>10</v>
      </c>
      <c r="I18" s="224">
        <v>5</v>
      </c>
      <c r="J18" s="66" t="s">
        <v>273</v>
      </c>
      <c r="K18" s="85"/>
    </row>
    <row r="19" ht="35" customHeight="1" spans="1:11">
      <c r="A19" s="50" t="s">
        <v>123</v>
      </c>
      <c r="B19" s="50"/>
      <c r="C19" s="50"/>
      <c r="D19" s="66" t="s">
        <v>124</v>
      </c>
      <c r="E19" s="67"/>
      <c r="F19" s="67"/>
      <c r="G19" s="67"/>
      <c r="H19" s="67"/>
      <c r="I19" s="67"/>
      <c r="J19" s="67"/>
      <c r="K19" s="85"/>
    </row>
    <row r="20" ht="25" customHeight="1" spans="1:11">
      <c r="A20" s="68" t="s">
        <v>125</v>
      </c>
      <c r="B20" s="69"/>
      <c r="C20" s="69"/>
      <c r="D20" s="69"/>
      <c r="E20" s="69"/>
      <c r="F20" s="69"/>
      <c r="G20" s="70"/>
      <c r="H20" s="50" t="s">
        <v>126</v>
      </c>
      <c r="I20" s="50" t="s">
        <v>127</v>
      </c>
      <c r="J20" s="66" t="s">
        <v>128</v>
      </c>
      <c r="K20" s="85"/>
    </row>
    <row r="21" ht="25" customHeight="1" spans="1:11">
      <c r="A21" s="71"/>
      <c r="B21" s="72"/>
      <c r="C21" s="72"/>
      <c r="D21" s="72"/>
      <c r="E21" s="72"/>
      <c r="F21" s="72"/>
      <c r="G21" s="73"/>
      <c r="H21" s="50">
        <v>100</v>
      </c>
      <c r="I21" s="50">
        <v>95</v>
      </c>
      <c r="J21" s="66" t="s">
        <v>129</v>
      </c>
      <c r="K21" s="85"/>
    </row>
    <row r="22" ht="69" customHeight="1" spans="1:11">
      <c r="A22" s="57" t="s">
        <v>130</v>
      </c>
      <c r="B22" s="57"/>
      <c r="C22" s="57"/>
      <c r="D22" s="57"/>
      <c r="E22" s="57"/>
      <c r="F22" s="57"/>
      <c r="G22" s="57"/>
      <c r="H22" s="57"/>
      <c r="I22" s="57"/>
      <c r="J22" s="57"/>
      <c r="K22" s="57"/>
    </row>
    <row r="23" spans="1:11">
      <c r="A23" s="74" t="s">
        <v>87</v>
      </c>
      <c r="B23" s="74"/>
      <c r="C23" s="74"/>
      <c r="D23" s="74"/>
      <c r="E23" s="74"/>
      <c r="F23" s="74"/>
      <c r="G23" s="74"/>
      <c r="H23" s="74"/>
      <c r="I23" s="74"/>
      <c r="J23" s="74"/>
      <c r="K23" s="74"/>
    </row>
    <row r="24" spans="1:11">
      <c r="A24" s="74" t="s">
        <v>88</v>
      </c>
      <c r="B24" s="74"/>
      <c r="C24" s="74"/>
      <c r="D24" s="74"/>
      <c r="E24" s="74"/>
      <c r="F24" s="74"/>
      <c r="G24" s="74"/>
      <c r="H24" s="74"/>
      <c r="I24" s="74"/>
      <c r="J24" s="74"/>
      <c r="K24" s="74"/>
    </row>
    <row r="25" customFormat="1" spans="1:10">
      <c r="A25" s="75"/>
      <c r="B25" s="75"/>
      <c r="C25" s="75"/>
      <c r="D25" s="75"/>
      <c r="E25" s="75"/>
      <c r="F25" s="75"/>
      <c r="G25" s="75"/>
      <c r="H25" s="75"/>
      <c r="I25" s="75"/>
      <c r="J25" s="75"/>
    </row>
  </sheetData>
  <mergeCells count="40">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3" workbookViewId="0">
      <selection activeCell="D22" sqref="D22"/>
    </sheetView>
  </sheetViews>
  <sheetFormatPr defaultColWidth="9" defaultRowHeight="13.5"/>
  <cols>
    <col min="1" max="1" width="9.25" customWidth="1"/>
    <col min="3" max="3" width="25.75" customWidth="1"/>
    <col min="4" max="5" width="10" customWidth="1"/>
    <col min="6" max="6" width="12.25" customWidth="1"/>
    <col min="7" max="7" width="12.5583333333333" customWidth="1"/>
    <col min="10" max="10" width="8.38333333333333" customWidth="1"/>
    <col min="11" max="11" width="10.8833333333333" customWidth="1"/>
  </cols>
  <sheetData>
    <row r="1" ht="18" customHeight="1" spans="1:11">
      <c r="A1" s="47" t="s">
        <v>89</v>
      </c>
      <c r="B1" s="47"/>
      <c r="C1" s="47"/>
      <c r="D1" s="47"/>
      <c r="E1" s="47"/>
      <c r="F1" s="47"/>
      <c r="G1" s="47"/>
      <c r="H1" s="47"/>
      <c r="I1" s="47"/>
      <c r="J1" s="47"/>
      <c r="K1" s="47"/>
    </row>
    <row r="2" ht="22.5" spans="1:11">
      <c r="A2" s="125" t="s">
        <v>1</v>
      </c>
      <c r="B2" s="214"/>
      <c r="C2" s="214"/>
      <c r="D2" s="49"/>
      <c r="E2" s="49"/>
      <c r="F2" s="49"/>
      <c r="G2" s="49"/>
      <c r="H2" s="49"/>
      <c r="I2" s="49"/>
      <c r="J2" s="34"/>
      <c r="K2" s="76" t="s">
        <v>90</v>
      </c>
    </row>
    <row r="3" ht="25" customHeight="1" spans="1:11">
      <c r="A3" s="50" t="s">
        <v>91</v>
      </c>
      <c r="B3" s="50"/>
      <c r="C3" s="51" t="s">
        <v>274</v>
      </c>
      <c r="D3" s="52"/>
      <c r="E3" s="52"/>
      <c r="F3" s="52"/>
      <c r="G3" s="52"/>
      <c r="H3" s="52"/>
      <c r="I3" s="52"/>
      <c r="J3" s="52"/>
      <c r="K3" s="77"/>
    </row>
    <row r="4" ht="25" customHeight="1" spans="1:11">
      <c r="A4" s="50" t="s">
        <v>93</v>
      </c>
      <c r="B4" s="50"/>
      <c r="C4" s="56" t="s">
        <v>36</v>
      </c>
      <c r="D4" s="56"/>
      <c r="E4" s="56"/>
      <c r="F4" s="50" t="s">
        <v>94</v>
      </c>
      <c r="G4" s="51" t="s">
        <v>36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55">
        <v>404.84</v>
      </c>
      <c r="E6" s="55">
        <v>404.84</v>
      </c>
      <c r="F6" s="55">
        <v>404.84</v>
      </c>
      <c r="G6" s="50">
        <v>10</v>
      </c>
      <c r="H6" s="56" t="s">
        <v>103</v>
      </c>
      <c r="I6" s="79">
        <v>10</v>
      </c>
      <c r="J6" s="79"/>
      <c r="K6" s="98"/>
    </row>
    <row r="7" ht="25" customHeight="1" spans="1:11">
      <c r="A7" s="50"/>
      <c r="B7" s="50"/>
      <c r="C7" s="54" t="s">
        <v>104</v>
      </c>
      <c r="D7" s="55">
        <v>404.84</v>
      </c>
      <c r="E7" s="55">
        <v>404.84</v>
      </c>
      <c r="F7" s="55">
        <v>404.84</v>
      </c>
      <c r="G7" s="50">
        <v>10</v>
      </c>
      <c r="H7" s="56" t="s">
        <v>103</v>
      </c>
      <c r="I7" s="79">
        <v>10</v>
      </c>
      <c r="J7" s="79"/>
      <c r="K7" s="99"/>
    </row>
    <row r="8" ht="25" customHeight="1" spans="1:11">
      <c r="A8" s="50"/>
      <c r="B8" s="50"/>
      <c r="C8" s="57" t="s">
        <v>105</v>
      </c>
      <c r="D8" s="58"/>
      <c r="E8" s="58"/>
      <c r="F8" s="58"/>
      <c r="G8" s="50"/>
      <c r="H8" s="58"/>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163" customHeight="1" spans="1:11">
      <c r="A11" s="50"/>
      <c r="B11" s="215" t="s">
        <v>275</v>
      </c>
      <c r="C11" s="215"/>
      <c r="D11" s="215"/>
      <c r="E11" s="215"/>
      <c r="F11" s="215"/>
      <c r="G11" s="61" t="s">
        <v>276</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35" customHeight="1" spans="1:11">
      <c r="A15" s="216" t="s">
        <v>61</v>
      </c>
      <c r="B15" s="217" t="s">
        <v>62</v>
      </c>
      <c r="C15" s="94" t="s">
        <v>277</v>
      </c>
      <c r="D15" s="168" t="s">
        <v>64</v>
      </c>
      <c r="E15" s="168" t="s">
        <v>278</v>
      </c>
      <c r="F15" s="168" t="s">
        <v>279</v>
      </c>
      <c r="G15" s="168">
        <v>4550</v>
      </c>
      <c r="H15" s="168">
        <v>20</v>
      </c>
      <c r="I15" s="168">
        <v>20</v>
      </c>
      <c r="J15" s="66"/>
      <c r="K15" s="85"/>
    </row>
    <row r="16" ht="35" customHeight="1" spans="1:11">
      <c r="A16" s="218"/>
      <c r="B16" s="217" t="s">
        <v>62</v>
      </c>
      <c r="C16" s="94" t="s">
        <v>280</v>
      </c>
      <c r="D16" s="168" t="s">
        <v>64</v>
      </c>
      <c r="E16" s="168">
        <v>15</v>
      </c>
      <c r="F16" s="168" t="s">
        <v>281</v>
      </c>
      <c r="G16" s="168">
        <v>13</v>
      </c>
      <c r="H16" s="168">
        <v>20</v>
      </c>
      <c r="I16" s="168">
        <v>20</v>
      </c>
      <c r="J16" s="66"/>
      <c r="K16" s="85"/>
    </row>
    <row r="17" ht="35" customHeight="1" spans="1:11">
      <c r="A17" s="218"/>
      <c r="B17" s="219" t="s">
        <v>73</v>
      </c>
      <c r="C17" s="94" t="s">
        <v>116</v>
      </c>
      <c r="D17" s="168" t="s">
        <v>79</v>
      </c>
      <c r="E17" s="168">
        <v>100</v>
      </c>
      <c r="F17" s="168" t="s">
        <v>75</v>
      </c>
      <c r="G17" s="168" t="s">
        <v>139</v>
      </c>
      <c r="H17" s="168">
        <v>5</v>
      </c>
      <c r="I17" s="168">
        <v>5</v>
      </c>
      <c r="J17" s="66"/>
      <c r="K17" s="85"/>
    </row>
    <row r="18" ht="35" customHeight="1" spans="1:11">
      <c r="A18" s="218"/>
      <c r="B18" s="60" t="s">
        <v>154</v>
      </c>
      <c r="C18" s="94" t="s">
        <v>282</v>
      </c>
      <c r="D18" s="168" t="s">
        <v>79</v>
      </c>
      <c r="E18" s="168">
        <v>100</v>
      </c>
      <c r="F18" s="168" t="s">
        <v>75</v>
      </c>
      <c r="G18" s="168" t="s">
        <v>139</v>
      </c>
      <c r="H18" s="168">
        <v>5</v>
      </c>
      <c r="I18" s="168">
        <v>5</v>
      </c>
      <c r="J18" s="66"/>
      <c r="K18" s="85"/>
    </row>
    <row r="19" ht="35" customHeight="1" spans="1:11">
      <c r="A19" s="60" t="s">
        <v>76</v>
      </c>
      <c r="B19" s="220" t="s">
        <v>156</v>
      </c>
      <c r="C19" s="94" t="s">
        <v>283</v>
      </c>
      <c r="D19" s="168" t="s">
        <v>64</v>
      </c>
      <c r="E19" s="168" t="s">
        <v>284</v>
      </c>
      <c r="F19" s="168" t="s">
        <v>72</v>
      </c>
      <c r="G19" s="168" t="s">
        <v>284</v>
      </c>
      <c r="H19" s="168">
        <v>10</v>
      </c>
      <c r="I19" s="168">
        <v>10</v>
      </c>
      <c r="J19" s="66"/>
      <c r="K19" s="85"/>
    </row>
    <row r="20" ht="35" customHeight="1" spans="1:11">
      <c r="A20" s="60"/>
      <c r="B20" s="220" t="s">
        <v>156</v>
      </c>
      <c r="C20" s="94" t="s">
        <v>285</v>
      </c>
      <c r="D20" s="168" t="s">
        <v>64</v>
      </c>
      <c r="E20" s="168" t="s">
        <v>210</v>
      </c>
      <c r="F20" s="168" t="s">
        <v>152</v>
      </c>
      <c r="G20" s="168" t="s">
        <v>210</v>
      </c>
      <c r="H20" s="168">
        <v>10</v>
      </c>
      <c r="I20" s="168">
        <v>10</v>
      </c>
      <c r="J20" s="66"/>
      <c r="K20" s="85"/>
    </row>
    <row r="21" ht="35" customHeight="1" spans="1:11">
      <c r="A21" s="60"/>
      <c r="B21" s="220" t="s">
        <v>156</v>
      </c>
      <c r="C21" s="94" t="s">
        <v>286</v>
      </c>
      <c r="D21" s="168" t="s">
        <v>64</v>
      </c>
      <c r="E21" s="168" t="s">
        <v>287</v>
      </c>
      <c r="F21" s="168" t="s">
        <v>121</v>
      </c>
      <c r="G21" s="168" t="s">
        <v>287</v>
      </c>
      <c r="H21" s="168">
        <v>10</v>
      </c>
      <c r="I21" s="168">
        <v>10</v>
      </c>
      <c r="J21" s="66"/>
      <c r="K21" s="85"/>
    </row>
    <row r="22" ht="35" customHeight="1" spans="1:11">
      <c r="A22" s="216" t="s">
        <v>84</v>
      </c>
      <c r="B22" s="221" t="s">
        <v>162</v>
      </c>
      <c r="C22" s="94" t="s">
        <v>288</v>
      </c>
      <c r="D22" s="107" t="s">
        <v>79</v>
      </c>
      <c r="E22" s="168" t="s">
        <v>145</v>
      </c>
      <c r="F22" s="168" t="s">
        <v>75</v>
      </c>
      <c r="G22" s="168" t="s">
        <v>289</v>
      </c>
      <c r="H22" s="168">
        <v>10</v>
      </c>
      <c r="I22" s="168">
        <v>8</v>
      </c>
      <c r="J22" s="68" t="s">
        <v>290</v>
      </c>
      <c r="K22" s="70"/>
    </row>
    <row r="23" ht="35" customHeight="1" spans="1:11">
      <c r="A23" s="50" t="s">
        <v>123</v>
      </c>
      <c r="B23" s="50"/>
      <c r="C23" s="50"/>
      <c r="D23" s="66" t="s">
        <v>124</v>
      </c>
      <c r="E23" s="67"/>
      <c r="F23" s="67"/>
      <c r="G23" s="67"/>
      <c r="H23" s="67"/>
      <c r="I23" s="67"/>
      <c r="J23" s="67"/>
      <c r="K23" s="85"/>
    </row>
    <row r="24" ht="25" customHeight="1" spans="1:11">
      <c r="A24" s="68" t="s">
        <v>125</v>
      </c>
      <c r="B24" s="69"/>
      <c r="C24" s="69"/>
      <c r="D24" s="69"/>
      <c r="E24" s="69"/>
      <c r="F24" s="69"/>
      <c r="G24" s="70"/>
      <c r="H24" s="50" t="s">
        <v>126</v>
      </c>
      <c r="I24" s="50" t="s">
        <v>127</v>
      </c>
      <c r="J24" s="66" t="s">
        <v>128</v>
      </c>
      <c r="K24" s="85"/>
    </row>
    <row r="25" ht="25" customHeight="1" spans="1:11">
      <c r="A25" s="71"/>
      <c r="B25" s="72"/>
      <c r="C25" s="72"/>
      <c r="D25" s="72"/>
      <c r="E25" s="72"/>
      <c r="F25" s="72"/>
      <c r="G25" s="73"/>
      <c r="H25" s="50">
        <v>100</v>
      </c>
      <c r="I25" s="50">
        <v>98</v>
      </c>
      <c r="J25" s="66" t="s">
        <v>129</v>
      </c>
      <c r="K25" s="85"/>
    </row>
    <row r="26" ht="69" customHeight="1" spans="1:11">
      <c r="A26" s="57" t="s">
        <v>130</v>
      </c>
      <c r="B26" s="57"/>
      <c r="C26" s="57"/>
      <c r="D26" s="57"/>
      <c r="E26" s="57"/>
      <c r="F26" s="57"/>
      <c r="G26" s="57"/>
      <c r="H26" s="57"/>
      <c r="I26" s="57"/>
      <c r="J26" s="57"/>
      <c r="K26" s="57"/>
    </row>
    <row r="27" spans="1:11">
      <c r="A27" s="74" t="s">
        <v>87</v>
      </c>
      <c r="B27" s="74"/>
      <c r="C27" s="74"/>
      <c r="D27" s="74"/>
      <c r="E27" s="74"/>
      <c r="F27" s="74"/>
      <c r="G27" s="74"/>
      <c r="H27" s="74"/>
      <c r="I27" s="74"/>
      <c r="J27" s="74"/>
      <c r="K27" s="74"/>
    </row>
    <row r="28" spans="1:11">
      <c r="A28" s="74" t="s">
        <v>88</v>
      </c>
      <c r="B28" s="74"/>
      <c r="C28" s="74"/>
      <c r="D28" s="74"/>
      <c r="E28" s="74"/>
      <c r="F28" s="74"/>
      <c r="G28" s="74"/>
      <c r="H28" s="74"/>
      <c r="I28" s="74"/>
      <c r="J28" s="74"/>
      <c r="K28" s="74"/>
    </row>
    <row r="29" customFormat="1" spans="1:10">
      <c r="A29" s="75"/>
      <c r="B29" s="75"/>
      <c r="C29" s="75"/>
      <c r="D29" s="75"/>
      <c r="E29" s="75"/>
      <c r="F29" s="75"/>
      <c r="G29" s="75"/>
      <c r="H29" s="75"/>
      <c r="I29" s="75"/>
      <c r="J29" s="75"/>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18" workbookViewId="0">
      <selection activeCell="D18" sqref="D18"/>
    </sheetView>
  </sheetViews>
  <sheetFormatPr defaultColWidth="9" defaultRowHeight="13.5"/>
  <cols>
    <col min="1" max="1" width="9.25" customWidth="1"/>
    <col min="2" max="2" width="12.6666666666667" customWidth="1"/>
    <col min="3" max="3" width="18.8916666666667" customWidth="1"/>
    <col min="4" max="4" width="10" customWidth="1"/>
    <col min="5" max="5" width="13" customWidth="1"/>
    <col min="6" max="6" width="10" customWidth="1"/>
    <col min="7" max="7" width="13" customWidth="1"/>
    <col min="10" max="10" width="8.38333333333333" customWidth="1"/>
    <col min="11" max="11" width="14.25" customWidth="1"/>
  </cols>
  <sheetData>
    <row r="1" ht="18" customHeight="1" spans="1:11">
      <c r="A1" s="47" t="s">
        <v>89</v>
      </c>
      <c r="B1" s="47"/>
      <c r="C1" s="47"/>
      <c r="D1" s="47"/>
      <c r="E1" s="47"/>
      <c r="F1" s="47"/>
      <c r="G1" s="47"/>
      <c r="H1" s="47"/>
      <c r="I1" s="47"/>
      <c r="J1" s="47"/>
      <c r="K1" s="47"/>
    </row>
    <row r="2" ht="22.5" spans="1:11">
      <c r="A2" s="48" t="s">
        <v>1</v>
      </c>
      <c r="B2" s="48"/>
      <c r="C2" s="48"/>
      <c r="D2" s="49"/>
      <c r="E2" s="49"/>
      <c r="F2" s="49"/>
      <c r="G2" s="49"/>
      <c r="H2" s="49"/>
      <c r="I2" s="49"/>
      <c r="J2" s="34"/>
      <c r="K2" s="208" t="s">
        <v>291</v>
      </c>
    </row>
    <row r="3" ht="25" customHeight="1" spans="1:11">
      <c r="A3" s="50" t="s">
        <v>91</v>
      </c>
      <c r="B3" s="50"/>
      <c r="C3" s="51" t="s">
        <v>292</v>
      </c>
      <c r="D3" s="52"/>
      <c r="E3" s="52"/>
      <c r="F3" s="52"/>
      <c r="G3" s="52"/>
      <c r="H3" s="52"/>
      <c r="I3" s="52"/>
      <c r="J3" s="52"/>
      <c r="K3" s="77"/>
    </row>
    <row r="4" ht="25" customHeight="1" spans="1:11">
      <c r="A4" s="50" t="s">
        <v>93</v>
      </c>
      <c r="B4" s="50"/>
      <c r="C4" s="53" t="s">
        <v>293</v>
      </c>
      <c r="D4" s="53"/>
      <c r="E4" s="53"/>
      <c r="F4" s="50" t="s">
        <v>94</v>
      </c>
      <c r="G4" s="51" t="s">
        <v>36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55">
        <v>753.48</v>
      </c>
      <c r="E6" s="55">
        <v>753.48</v>
      </c>
      <c r="F6" s="55">
        <v>753.48</v>
      </c>
      <c r="G6" s="50">
        <v>10</v>
      </c>
      <c r="H6" s="56" t="s">
        <v>103</v>
      </c>
      <c r="I6" s="79">
        <v>10</v>
      </c>
      <c r="J6" s="79"/>
      <c r="K6" s="209"/>
    </row>
    <row r="7" ht="25" customHeight="1" spans="1:11">
      <c r="A7" s="50"/>
      <c r="B7" s="50"/>
      <c r="C7" s="54" t="s">
        <v>104</v>
      </c>
      <c r="D7" s="55">
        <v>753.48</v>
      </c>
      <c r="E7" s="55">
        <v>753.48</v>
      </c>
      <c r="F7" s="55">
        <v>753.48</v>
      </c>
      <c r="G7" s="50">
        <v>10</v>
      </c>
      <c r="H7" s="56" t="s">
        <v>103</v>
      </c>
      <c r="I7" s="79">
        <v>10</v>
      </c>
      <c r="J7" s="79"/>
      <c r="K7" s="210"/>
    </row>
    <row r="8" ht="25" customHeight="1" spans="1:11">
      <c r="A8" s="50"/>
      <c r="B8" s="50"/>
      <c r="C8" s="57" t="s">
        <v>105</v>
      </c>
      <c r="D8" s="61"/>
      <c r="E8" s="61"/>
      <c r="F8" s="61"/>
      <c r="G8" s="50"/>
      <c r="H8" s="61"/>
      <c r="I8" s="61"/>
      <c r="J8" s="61"/>
      <c r="K8" s="210"/>
    </row>
    <row r="9" ht="25" customHeight="1" spans="1:11">
      <c r="A9" s="50"/>
      <c r="B9" s="50"/>
      <c r="C9" s="57" t="s">
        <v>106</v>
      </c>
      <c r="D9" s="59"/>
      <c r="E9" s="59"/>
      <c r="F9" s="59"/>
      <c r="G9" s="60"/>
      <c r="H9" s="61"/>
      <c r="I9" s="61"/>
      <c r="J9" s="61"/>
      <c r="K9" s="211"/>
    </row>
    <row r="10" ht="25" customHeight="1" spans="1:11">
      <c r="A10" s="50" t="s">
        <v>107</v>
      </c>
      <c r="B10" s="50" t="s">
        <v>108</v>
      </c>
      <c r="C10" s="50"/>
      <c r="D10" s="50"/>
      <c r="E10" s="50"/>
      <c r="F10" s="50"/>
      <c r="G10" s="61" t="s">
        <v>109</v>
      </c>
      <c r="H10" s="61"/>
      <c r="I10" s="61"/>
      <c r="J10" s="61"/>
      <c r="K10" s="61"/>
    </row>
    <row r="11" ht="82" customHeight="1" spans="1:11">
      <c r="A11" s="50"/>
      <c r="B11" s="56" t="s">
        <v>294</v>
      </c>
      <c r="C11" s="56"/>
      <c r="D11" s="56"/>
      <c r="E11" s="56"/>
      <c r="F11" s="56"/>
      <c r="G11" s="56" t="s">
        <v>295</v>
      </c>
      <c r="H11" s="56"/>
      <c r="I11" s="56"/>
      <c r="J11" s="56"/>
      <c r="K11" s="56"/>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35" customHeight="1" spans="1:11">
      <c r="A15" s="186" t="s">
        <v>61</v>
      </c>
      <c r="B15" s="204" t="s">
        <v>62</v>
      </c>
      <c r="C15" s="186" t="s">
        <v>296</v>
      </c>
      <c r="D15" s="168" t="s">
        <v>64</v>
      </c>
      <c r="E15" s="168" t="s">
        <v>297</v>
      </c>
      <c r="F15" s="168" t="s">
        <v>183</v>
      </c>
      <c r="G15" s="168" t="s">
        <v>297</v>
      </c>
      <c r="H15" s="168">
        <v>15</v>
      </c>
      <c r="I15" s="168">
        <v>15</v>
      </c>
      <c r="J15" s="212"/>
      <c r="K15" s="213"/>
    </row>
    <row r="16" ht="35" customHeight="1" spans="1:11">
      <c r="A16" s="186"/>
      <c r="B16" s="204" t="s">
        <v>62</v>
      </c>
      <c r="C16" s="186" t="s">
        <v>298</v>
      </c>
      <c r="D16" s="168" t="s">
        <v>64</v>
      </c>
      <c r="E16" s="168" t="s">
        <v>299</v>
      </c>
      <c r="F16" s="168" t="s">
        <v>183</v>
      </c>
      <c r="G16" s="168" t="s">
        <v>299</v>
      </c>
      <c r="H16" s="168">
        <v>15</v>
      </c>
      <c r="I16" s="168">
        <v>15</v>
      </c>
      <c r="J16" s="212"/>
      <c r="K16" s="213"/>
    </row>
    <row r="17" ht="35" customHeight="1" spans="1:11">
      <c r="A17" s="186"/>
      <c r="B17" s="205" t="s">
        <v>73</v>
      </c>
      <c r="C17" s="186" t="s">
        <v>300</v>
      </c>
      <c r="D17" s="168" t="s">
        <v>64</v>
      </c>
      <c r="E17" s="168">
        <v>65</v>
      </c>
      <c r="F17" s="168" t="s">
        <v>75</v>
      </c>
      <c r="G17" s="168" t="s">
        <v>301</v>
      </c>
      <c r="H17" s="168">
        <v>10</v>
      </c>
      <c r="I17" s="168">
        <v>10</v>
      </c>
      <c r="J17" s="212"/>
      <c r="K17" s="213"/>
    </row>
    <row r="18" ht="35" customHeight="1" spans="1:11">
      <c r="A18" s="186"/>
      <c r="B18" s="205" t="s">
        <v>154</v>
      </c>
      <c r="C18" s="186" t="s">
        <v>302</v>
      </c>
      <c r="D18" s="168" t="s">
        <v>79</v>
      </c>
      <c r="E18" s="168">
        <v>1</v>
      </c>
      <c r="F18" s="168" t="s">
        <v>81</v>
      </c>
      <c r="G18" s="168">
        <v>1</v>
      </c>
      <c r="H18" s="168">
        <v>10</v>
      </c>
      <c r="I18" s="168">
        <v>7</v>
      </c>
      <c r="J18" s="68" t="s">
        <v>303</v>
      </c>
      <c r="K18" s="70"/>
    </row>
    <row r="19" ht="35" customHeight="1" spans="1:11">
      <c r="A19" s="186" t="s">
        <v>76</v>
      </c>
      <c r="B19" s="204" t="s">
        <v>118</v>
      </c>
      <c r="C19" s="186" t="s">
        <v>304</v>
      </c>
      <c r="D19" s="168" t="s">
        <v>64</v>
      </c>
      <c r="E19" s="168" t="s">
        <v>305</v>
      </c>
      <c r="F19" s="168" t="s">
        <v>306</v>
      </c>
      <c r="G19" s="168" t="s">
        <v>305</v>
      </c>
      <c r="H19" s="168">
        <v>5</v>
      </c>
      <c r="I19" s="168">
        <v>5</v>
      </c>
      <c r="J19" s="212"/>
      <c r="K19" s="213"/>
    </row>
    <row r="20" ht="35" customHeight="1" spans="1:11">
      <c r="A20" s="186"/>
      <c r="B20" s="206" t="s">
        <v>118</v>
      </c>
      <c r="C20" s="186" t="s">
        <v>307</v>
      </c>
      <c r="D20" s="168" t="s">
        <v>64</v>
      </c>
      <c r="E20" s="168" t="s">
        <v>308</v>
      </c>
      <c r="F20" s="168" t="s">
        <v>70</v>
      </c>
      <c r="G20" s="168" t="s">
        <v>308</v>
      </c>
      <c r="H20" s="168">
        <v>5</v>
      </c>
      <c r="I20" s="168">
        <v>5</v>
      </c>
      <c r="J20" s="212"/>
      <c r="K20" s="213"/>
    </row>
    <row r="21" ht="35" customHeight="1" spans="1:11">
      <c r="A21" s="186"/>
      <c r="B21" s="206" t="s">
        <v>118</v>
      </c>
      <c r="C21" s="186" t="s">
        <v>309</v>
      </c>
      <c r="D21" s="168" t="s">
        <v>64</v>
      </c>
      <c r="E21" s="168" t="s">
        <v>310</v>
      </c>
      <c r="F21" s="168" t="s">
        <v>70</v>
      </c>
      <c r="G21" s="168" t="s">
        <v>310</v>
      </c>
      <c r="H21" s="168">
        <v>5</v>
      </c>
      <c r="I21" s="168">
        <v>5</v>
      </c>
      <c r="J21" s="212"/>
      <c r="K21" s="213"/>
    </row>
    <row r="22" ht="35" customHeight="1" spans="1:11">
      <c r="A22" s="186"/>
      <c r="B22" s="206" t="s">
        <v>118</v>
      </c>
      <c r="C22" s="186" t="s">
        <v>311</v>
      </c>
      <c r="D22" s="168" t="s">
        <v>64</v>
      </c>
      <c r="E22" s="168" t="s">
        <v>312</v>
      </c>
      <c r="F22" s="168" t="s">
        <v>70</v>
      </c>
      <c r="G22" s="168" t="s">
        <v>312</v>
      </c>
      <c r="H22" s="168">
        <v>2.5</v>
      </c>
      <c r="I22" s="168">
        <v>2.5</v>
      </c>
      <c r="J22" s="212"/>
      <c r="K22" s="213"/>
    </row>
    <row r="23" ht="35" customHeight="1" spans="1:11">
      <c r="A23" s="186"/>
      <c r="B23" s="206" t="s">
        <v>156</v>
      </c>
      <c r="C23" s="207" t="s">
        <v>313</v>
      </c>
      <c r="D23" s="168" t="s">
        <v>64</v>
      </c>
      <c r="E23" s="168" t="s">
        <v>314</v>
      </c>
      <c r="F23" s="168" t="s">
        <v>229</v>
      </c>
      <c r="G23" s="168" t="s">
        <v>314</v>
      </c>
      <c r="H23" s="168">
        <v>2.5</v>
      </c>
      <c r="I23" s="168">
        <v>2.5</v>
      </c>
      <c r="J23" s="212"/>
      <c r="K23" s="213"/>
    </row>
    <row r="24" ht="35" customHeight="1" spans="1:11">
      <c r="A24" s="186"/>
      <c r="B24" s="206" t="s">
        <v>156</v>
      </c>
      <c r="C24" s="207" t="s">
        <v>315</v>
      </c>
      <c r="D24" s="168" t="s">
        <v>64</v>
      </c>
      <c r="E24" s="168" t="s">
        <v>316</v>
      </c>
      <c r="F24" s="168" t="s">
        <v>70</v>
      </c>
      <c r="G24" s="168" t="s">
        <v>316</v>
      </c>
      <c r="H24" s="168">
        <v>2.5</v>
      </c>
      <c r="I24" s="168">
        <v>2.5</v>
      </c>
      <c r="J24" s="212"/>
      <c r="K24" s="213"/>
    </row>
    <row r="25" ht="35" customHeight="1" spans="1:11">
      <c r="A25" s="186"/>
      <c r="B25" s="206" t="s">
        <v>156</v>
      </c>
      <c r="C25" s="207" t="s">
        <v>317</v>
      </c>
      <c r="D25" s="168" t="s">
        <v>64</v>
      </c>
      <c r="E25" s="168" t="s">
        <v>318</v>
      </c>
      <c r="F25" s="168" t="s">
        <v>72</v>
      </c>
      <c r="G25" s="168" t="s">
        <v>318</v>
      </c>
      <c r="H25" s="168">
        <v>2.5</v>
      </c>
      <c r="I25" s="168">
        <v>2.5</v>
      </c>
      <c r="J25" s="212"/>
      <c r="K25" s="213"/>
    </row>
    <row r="26" ht="35" customHeight="1" spans="1:11">
      <c r="A26" s="186"/>
      <c r="B26" s="206" t="s">
        <v>156</v>
      </c>
      <c r="C26" s="207" t="s">
        <v>319</v>
      </c>
      <c r="D26" s="168" t="s">
        <v>64</v>
      </c>
      <c r="E26" s="168">
        <v>280</v>
      </c>
      <c r="F26" s="168" t="s">
        <v>70</v>
      </c>
      <c r="G26" s="168">
        <v>280</v>
      </c>
      <c r="H26" s="168">
        <v>2.5</v>
      </c>
      <c r="I26" s="168">
        <v>2.5</v>
      </c>
      <c r="J26" s="212"/>
      <c r="K26" s="213"/>
    </row>
    <row r="27" ht="35" customHeight="1" spans="1:11">
      <c r="A27" s="186"/>
      <c r="B27" s="206" t="s">
        <v>156</v>
      </c>
      <c r="C27" s="207" t="s">
        <v>320</v>
      </c>
      <c r="D27" s="168" t="s">
        <v>64</v>
      </c>
      <c r="E27" s="168" t="s">
        <v>321</v>
      </c>
      <c r="F27" s="168" t="s">
        <v>72</v>
      </c>
      <c r="G27" s="168" t="s">
        <v>321</v>
      </c>
      <c r="H27" s="168">
        <v>2.5</v>
      </c>
      <c r="I27" s="168">
        <v>2.5</v>
      </c>
      <c r="J27" s="212"/>
      <c r="K27" s="213"/>
    </row>
    <row r="28" ht="35" customHeight="1" spans="1:11">
      <c r="A28" s="189" t="s">
        <v>84</v>
      </c>
      <c r="B28" s="186" t="s">
        <v>162</v>
      </c>
      <c r="C28" s="186" t="s">
        <v>322</v>
      </c>
      <c r="D28" s="168" t="s">
        <v>64</v>
      </c>
      <c r="E28" s="168" t="s">
        <v>249</v>
      </c>
      <c r="F28" s="168" t="s">
        <v>75</v>
      </c>
      <c r="G28" s="168" t="s">
        <v>249</v>
      </c>
      <c r="H28" s="168">
        <v>10</v>
      </c>
      <c r="I28" s="168">
        <v>10</v>
      </c>
      <c r="J28" s="212"/>
      <c r="K28" s="213"/>
    </row>
    <row r="29" ht="35" customHeight="1" spans="1:11">
      <c r="A29" s="50" t="s">
        <v>123</v>
      </c>
      <c r="B29" s="50"/>
      <c r="C29" s="50"/>
      <c r="D29" s="66" t="s">
        <v>124</v>
      </c>
      <c r="E29" s="67"/>
      <c r="F29" s="67"/>
      <c r="G29" s="67"/>
      <c r="H29" s="67"/>
      <c r="I29" s="67"/>
      <c r="J29" s="67"/>
      <c r="K29" s="85"/>
    </row>
    <row r="30" ht="25" customHeight="1" spans="1:11">
      <c r="A30" s="68" t="s">
        <v>125</v>
      </c>
      <c r="B30" s="69"/>
      <c r="C30" s="69"/>
      <c r="D30" s="69"/>
      <c r="E30" s="69"/>
      <c r="F30" s="69"/>
      <c r="G30" s="70"/>
      <c r="H30" s="50" t="s">
        <v>126</v>
      </c>
      <c r="I30" s="50" t="s">
        <v>127</v>
      </c>
      <c r="J30" s="66" t="s">
        <v>128</v>
      </c>
      <c r="K30" s="85"/>
    </row>
    <row r="31" ht="25" customHeight="1" spans="1:11">
      <c r="A31" s="71"/>
      <c r="B31" s="72"/>
      <c r="C31" s="72"/>
      <c r="D31" s="72"/>
      <c r="E31" s="72"/>
      <c r="F31" s="72"/>
      <c r="G31" s="73"/>
      <c r="H31" s="50">
        <v>100</v>
      </c>
      <c r="I31" s="50">
        <v>97</v>
      </c>
      <c r="J31" s="66" t="s">
        <v>129</v>
      </c>
      <c r="K31" s="85"/>
    </row>
    <row r="32" ht="76" customHeight="1" spans="1:11">
      <c r="A32" s="57" t="s">
        <v>130</v>
      </c>
      <c r="B32" s="57"/>
      <c r="C32" s="57"/>
      <c r="D32" s="57"/>
      <c r="E32" s="57"/>
      <c r="F32" s="57"/>
      <c r="G32" s="57"/>
      <c r="H32" s="57"/>
      <c r="I32" s="57"/>
      <c r="J32" s="57"/>
      <c r="K32" s="57"/>
    </row>
    <row r="33" spans="1:11">
      <c r="A33" s="74" t="s">
        <v>87</v>
      </c>
      <c r="B33" s="74"/>
      <c r="C33" s="74"/>
      <c r="D33" s="74"/>
      <c r="E33" s="74"/>
      <c r="F33" s="74"/>
      <c r="G33" s="74"/>
      <c r="H33" s="74"/>
      <c r="I33" s="74"/>
      <c r="J33" s="74"/>
      <c r="K33" s="74"/>
    </row>
    <row r="34" spans="1:11">
      <c r="A34" s="74" t="s">
        <v>88</v>
      </c>
      <c r="B34" s="74"/>
      <c r="C34" s="74"/>
      <c r="D34" s="74"/>
      <c r="E34" s="74"/>
      <c r="F34" s="74"/>
      <c r="G34" s="74"/>
      <c r="H34" s="74"/>
      <c r="I34" s="74"/>
      <c r="J34" s="74"/>
      <c r="K34" s="74"/>
    </row>
    <row r="35" customFormat="1" spans="1:10">
      <c r="A35" s="75"/>
      <c r="B35" s="75"/>
      <c r="C35" s="75"/>
      <c r="D35" s="75"/>
      <c r="E35" s="75"/>
      <c r="F35" s="75"/>
      <c r="G35" s="75"/>
      <c r="H35" s="75"/>
      <c r="I35" s="75"/>
      <c r="J35" s="75"/>
    </row>
  </sheetData>
  <mergeCells count="5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18"/>
    <mergeCell ref="A19:A27"/>
    <mergeCell ref="G13:G14"/>
    <mergeCell ref="H13:H14"/>
    <mergeCell ref="I13:I14"/>
    <mergeCell ref="K6:K9"/>
    <mergeCell ref="A5:B9"/>
    <mergeCell ref="J13:K14"/>
    <mergeCell ref="A30:G3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5" workbookViewId="0">
      <selection activeCell="G20" sqref="G20"/>
    </sheetView>
  </sheetViews>
  <sheetFormatPr defaultColWidth="9" defaultRowHeight="13.5"/>
  <cols>
    <col min="1" max="1" width="9.25" customWidth="1"/>
    <col min="3" max="3" width="16.6333333333333" customWidth="1"/>
    <col min="4" max="6" width="10" customWidth="1"/>
    <col min="7" max="7" width="10.75" customWidth="1"/>
    <col min="10" max="10" width="8.38333333333333" customWidth="1"/>
    <col min="11" max="11" width="12.25" customWidth="1"/>
  </cols>
  <sheetData>
    <row r="1" ht="18" customHeight="1" spans="1:11">
      <c r="A1" s="47" t="s">
        <v>89</v>
      </c>
      <c r="B1" s="47"/>
      <c r="C1" s="47"/>
      <c r="D1" s="47"/>
      <c r="E1" s="47"/>
      <c r="F1" s="47"/>
      <c r="G1" s="47"/>
      <c r="H1" s="47"/>
      <c r="I1" s="47"/>
      <c r="J1" s="47"/>
      <c r="K1" s="47"/>
    </row>
    <row r="2" ht="22.5" spans="1:11">
      <c r="A2" s="48" t="s">
        <v>1</v>
      </c>
      <c r="B2" s="48"/>
      <c r="C2" s="48"/>
      <c r="D2" s="49"/>
      <c r="E2" s="49"/>
      <c r="F2" s="49"/>
      <c r="G2" s="49"/>
      <c r="H2" s="49"/>
      <c r="I2" s="49"/>
      <c r="J2" s="34"/>
      <c r="K2" s="76" t="s">
        <v>90</v>
      </c>
    </row>
    <row r="3" ht="25" customHeight="1" spans="1:11">
      <c r="A3" s="4" t="s">
        <v>91</v>
      </c>
      <c r="B3" s="4"/>
      <c r="C3" s="5" t="s">
        <v>323</v>
      </c>
      <c r="D3" s="6"/>
      <c r="E3" s="6"/>
      <c r="F3" s="6"/>
      <c r="G3" s="6"/>
      <c r="H3" s="6"/>
      <c r="I3" s="6"/>
      <c r="J3" s="6"/>
      <c r="K3" s="36"/>
    </row>
    <row r="4" ht="25" customHeight="1" spans="1:11">
      <c r="A4" s="4" t="s">
        <v>93</v>
      </c>
      <c r="B4" s="4"/>
      <c r="C4" s="7" t="s">
        <v>36</v>
      </c>
      <c r="D4" s="7"/>
      <c r="E4" s="7"/>
      <c r="F4" s="4" t="s">
        <v>94</v>
      </c>
      <c r="G4" s="5" t="s">
        <v>36</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9">
        <v>885.87</v>
      </c>
      <c r="E6" s="134">
        <v>885.87</v>
      </c>
      <c r="F6" s="9">
        <v>885.87</v>
      </c>
      <c r="G6" s="4">
        <v>10</v>
      </c>
      <c r="H6" s="10" t="s">
        <v>103</v>
      </c>
      <c r="I6" s="38">
        <v>10</v>
      </c>
      <c r="J6" s="38"/>
      <c r="K6" s="39"/>
    </row>
    <row r="7" ht="25" customHeight="1" spans="1:11">
      <c r="A7" s="4"/>
      <c r="B7" s="4"/>
      <c r="C7" s="8" t="s">
        <v>104</v>
      </c>
      <c r="D7" s="9">
        <v>885.87</v>
      </c>
      <c r="E7" s="134">
        <v>885.87</v>
      </c>
      <c r="F7" s="9">
        <v>885.87</v>
      </c>
      <c r="G7" s="4">
        <v>10</v>
      </c>
      <c r="H7" s="10" t="s">
        <v>103</v>
      </c>
      <c r="I7" s="38">
        <v>10</v>
      </c>
      <c r="J7" s="38"/>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25" customHeight="1" spans="1:11">
      <c r="A11" s="4"/>
      <c r="B11" s="10" t="s">
        <v>324</v>
      </c>
      <c r="C11" s="10"/>
      <c r="D11" s="10"/>
      <c r="E11" s="10"/>
      <c r="F11" s="10"/>
      <c r="G11" s="15" t="s">
        <v>325</v>
      </c>
      <c r="H11" s="15"/>
      <c r="I11" s="15"/>
      <c r="J11" s="15"/>
      <c r="K11" s="1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25" customHeight="1" spans="1:11">
      <c r="A14" s="4" t="s">
        <v>53</v>
      </c>
      <c r="B14" s="4" t="s">
        <v>54</v>
      </c>
      <c r="C14" s="4" t="s">
        <v>55</v>
      </c>
      <c r="D14" s="4" t="s">
        <v>56</v>
      </c>
      <c r="E14" s="4" t="s">
        <v>57</v>
      </c>
      <c r="F14" s="4" t="s">
        <v>58</v>
      </c>
      <c r="G14" s="4"/>
      <c r="H14" s="4"/>
      <c r="I14" s="4"/>
      <c r="J14" s="29"/>
      <c r="K14" s="31"/>
    </row>
    <row r="15" ht="35" customHeight="1" spans="1:11">
      <c r="A15" s="118" t="s">
        <v>326</v>
      </c>
      <c r="B15" s="201" t="s">
        <v>62</v>
      </c>
      <c r="C15" s="103" t="s">
        <v>327</v>
      </c>
      <c r="D15" s="168" t="s">
        <v>64</v>
      </c>
      <c r="E15" s="92">
        <v>13</v>
      </c>
      <c r="F15" s="92" t="s">
        <v>183</v>
      </c>
      <c r="G15" s="92">
        <v>11</v>
      </c>
      <c r="H15" s="92">
        <v>7.5</v>
      </c>
      <c r="I15" s="92">
        <v>6.5</v>
      </c>
      <c r="J15" s="26" t="s">
        <v>328</v>
      </c>
      <c r="K15" s="28"/>
    </row>
    <row r="16" ht="35" customHeight="1" spans="1:11">
      <c r="A16" s="119"/>
      <c r="B16" s="201" t="s">
        <v>62</v>
      </c>
      <c r="C16" s="103" t="s">
        <v>329</v>
      </c>
      <c r="D16" s="168" t="s">
        <v>64</v>
      </c>
      <c r="E16" s="92">
        <v>12.5</v>
      </c>
      <c r="F16" s="92" t="s">
        <v>183</v>
      </c>
      <c r="G16" s="92">
        <v>10.58</v>
      </c>
      <c r="H16" s="92">
        <v>7.5</v>
      </c>
      <c r="I16" s="92">
        <v>6</v>
      </c>
      <c r="J16" s="42"/>
      <c r="K16" s="43"/>
    </row>
    <row r="17" ht="35" customHeight="1" spans="1:11">
      <c r="A17" s="119"/>
      <c r="B17" s="201" t="s">
        <v>62</v>
      </c>
      <c r="C17" s="103" t="s">
        <v>330</v>
      </c>
      <c r="D17" s="168" t="s">
        <v>64</v>
      </c>
      <c r="E17" s="92">
        <v>3</v>
      </c>
      <c r="F17" s="92" t="s">
        <v>183</v>
      </c>
      <c r="G17" s="92">
        <v>1.61</v>
      </c>
      <c r="H17" s="92">
        <v>7.5</v>
      </c>
      <c r="I17" s="92">
        <v>6</v>
      </c>
      <c r="J17" s="29"/>
      <c r="K17" s="31"/>
    </row>
    <row r="18" ht="35" customHeight="1" spans="1:11">
      <c r="A18" s="119"/>
      <c r="B18" s="201" t="s">
        <v>62</v>
      </c>
      <c r="C18" s="103" t="s">
        <v>331</v>
      </c>
      <c r="D18" s="168" t="s">
        <v>64</v>
      </c>
      <c r="E18" s="92">
        <v>600</v>
      </c>
      <c r="F18" s="92" t="s">
        <v>208</v>
      </c>
      <c r="G18" s="92">
        <v>600</v>
      </c>
      <c r="H18" s="92">
        <v>7.5</v>
      </c>
      <c r="I18" s="92">
        <v>7.5</v>
      </c>
      <c r="J18" s="29"/>
      <c r="K18" s="31"/>
    </row>
    <row r="19" ht="35" customHeight="1" spans="1:11">
      <c r="A19" s="119"/>
      <c r="B19" s="201" t="s">
        <v>62</v>
      </c>
      <c r="C19" s="103" t="s">
        <v>332</v>
      </c>
      <c r="D19" s="168" t="s">
        <v>64</v>
      </c>
      <c r="E19" s="92">
        <v>500</v>
      </c>
      <c r="F19" s="92" t="s">
        <v>208</v>
      </c>
      <c r="G19" s="92">
        <v>500</v>
      </c>
      <c r="H19" s="92">
        <v>7.5</v>
      </c>
      <c r="I19" s="92">
        <v>7.5</v>
      </c>
      <c r="J19" s="29"/>
      <c r="K19" s="31"/>
    </row>
    <row r="20" ht="35" customHeight="1" spans="1:11">
      <c r="A20" s="119"/>
      <c r="B20" s="201" t="s">
        <v>62</v>
      </c>
      <c r="C20" s="103" t="s">
        <v>333</v>
      </c>
      <c r="D20" s="168" t="s">
        <v>64</v>
      </c>
      <c r="E20" s="92">
        <v>3500</v>
      </c>
      <c r="F20" s="92" t="s">
        <v>208</v>
      </c>
      <c r="G20" s="92">
        <v>3500</v>
      </c>
      <c r="H20" s="92">
        <v>7.5</v>
      </c>
      <c r="I20" s="92">
        <v>7.5</v>
      </c>
      <c r="J20" s="29"/>
      <c r="K20" s="31"/>
    </row>
    <row r="21" ht="35" customHeight="1" spans="1:11">
      <c r="A21" s="119"/>
      <c r="B21" s="103" t="s">
        <v>154</v>
      </c>
      <c r="C21" s="103" t="s">
        <v>334</v>
      </c>
      <c r="D21" s="92" t="s">
        <v>79</v>
      </c>
      <c r="E21" s="92">
        <v>1</v>
      </c>
      <c r="F21" s="92" t="s">
        <v>81</v>
      </c>
      <c r="G21" s="92">
        <v>1</v>
      </c>
      <c r="H21" s="92">
        <v>5</v>
      </c>
      <c r="I21" s="92">
        <v>5</v>
      </c>
      <c r="J21" s="29"/>
      <c r="K21" s="31"/>
    </row>
    <row r="22" ht="35" customHeight="1" spans="1:11">
      <c r="A22" s="103" t="s">
        <v>335</v>
      </c>
      <c r="B22" s="103" t="s">
        <v>118</v>
      </c>
      <c r="C22" s="103" t="s">
        <v>336</v>
      </c>
      <c r="D22" s="92" t="s">
        <v>79</v>
      </c>
      <c r="E22" s="92" t="s">
        <v>337</v>
      </c>
      <c r="F22" s="92" t="s">
        <v>81</v>
      </c>
      <c r="G22" s="92" t="s">
        <v>337</v>
      </c>
      <c r="H22" s="92">
        <v>15</v>
      </c>
      <c r="I22" s="92">
        <v>15</v>
      </c>
      <c r="J22" s="29"/>
      <c r="K22" s="31"/>
    </row>
    <row r="23" ht="35" customHeight="1" spans="1:11">
      <c r="A23" s="103"/>
      <c r="B23" s="103" t="s">
        <v>156</v>
      </c>
      <c r="C23" s="103" t="s">
        <v>338</v>
      </c>
      <c r="D23" s="92" t="s">
        <v>79</v>
      </c>
      <c r="E23" s="103" t="s">
        <v>339</v>
      </c>
      <c r="F23" s="92" t="s">
        <v>81</v>
      </c>
      <c r="G23" s="103" t="s">
        <v>339</v>
      </c>
      <c r="H23" s="92">
        <v>15</v>
      </c>
      <c r="I23" s="92">
        <v>15</v>
      </c>
      <c r="J23" s="29"/>
      <c r="K23" s="31"/>
    </row>
    <row r="24" ht="35" customHeight="1" spans="1:11">
      <c r="A24" s="103" t="s">
        <v>340</v>
      </c>
      <c r="B24" s="103" t="s">
        <v>272</v>
      </c>
      <c r="C24" s="94" t="s">
        <v>288</v>
      </c>
      <c r="D24" s="168" t="s">
        <v>64</v>
      </c>
      <c r="E24" s="202">
        <v>85</v>
      </c>
      <c r="F24" s="203" t="s">
        <v>75</v>
      </c>
      <c r="G24" s="202">
        <v>90</v>
      </c>
      <c r="H24" s="92">
        <v>10</v>
      </c>
      <c r="I24" s="92">
        <v>10</v>
      </c>
      <c r="J24" s="24"/>
      <c r="K24" s="44"/>
    </row>
    <row r="25" ht="29" customHeight="1" spans="1:11">
      <c r="A25" s="4" t="s">
        <v>123</v>
      </c>
      <c r="B25" s="4"/>
      <c r="C25" s="4"/>
      <c r="D25" s="24" t="s">
        <v>124</v>
      </c>
      <c r="E25" s="25"/>
      <c r="F25" s="25"/>
      <c r="G25" s="25"/>
      <c r="H25" s="25"/>
      <c r="I25" s="25"/>
      <c r="J25" s="25"/>
      <c r="K25" s="44"/>
    </row>
    <row r="26" ht="25" customHeight="1" spans="1:11">
      <c r="A26" s="26" t="s">
        <v>125</v>
      </c>
      <c r="B26" s="27"/>
      <c r="C26" s="27"/>
      <c r="D26" s="27"/>
      <c r="E26" s="27"/>
      <c r="F26" s="27"/>
      <c r="G26" s="28"/>
      <c r="H26" s="4" t="s">
        <v>126</v>
      </c>
      <c r="I26" s="4" t="s">
        <v>127</v>
      </c>
      <c r="J26" s="24" t="s">
        <v>128</v>
      </c>
      <c r="K26" s="44"/>
    </row>
    <row r="27" ht="25" customHeight="1" spans="1:11">
      <c r="A27" s="29"/>
      <c r="B27" s="30"/>
      <c r="C27" s="30"/>
      <c r="D27" s="30"/>
      <c r="E27" s="30"/>
      <c r="F27" s="30"/>
      <c r="G27" s="31"/>
      <c r="H27" s="4">
        <v>100</v>
      </c>
      <c r="I27" s="4">
        <v>96</v>
      </c>
      <c r="J27" s="24" t="s">
        <v>129</v>
      </c>
      <c r="K27" s="44"/>
    </row>
    <row r="28" ht="81" customHeight="1" spans="1:11">
      <c r="A28" s="11" t="s">
        <v>130</v>
      </c>
      <c r="B28" s="11"/>
      <c r="C28" s="11"/>
      <c r="D28" s="11"/>
      <c r="E28" s="11"/>
      <c r="F28" s="11"/>
      <c r="G28" s="11"/>
      <c r="H28" s="11"/>
      <c r="I28" s="11"/>
      <c r="J28" s="11"/>
      <c r="K28" s="11"/>
    </row>
    <row r="29" spans="1:11">
      <c r="A29" s="32" t="s">
        <v>87</v>
      </c>
      <c r="B29" s="32"/>
      <c r="C29" s="32"/>
      <c r="D29" s="32"/>
      <c r="E29" s="32"/>
      <c r="F29" s="32"/>
      <c r="G29" s="32"/>
      <c r="H29" s="32"/>
      <c r="I29" s="32"/>
      <c r="J29" s="32"/>
      <c r="K29" s="32"/>
    </row>
    <row r="30" spans="1:11">
      <c r="A30" s="32" t="s">
        <v>88</v>
      </c>
      <c r="B30" s="32"/>
      <c r="C30" s="32"/>
      <c r="D30" s="32"/>
      <c r="E30" s="32"/>
      <c r="F30" s="32"/>
      <c r="G30" s="32"/>
      <c r="H30" s="32"/>
      <c r="I30" s="32"/>
      <c r="J30" s="32"/>
      <c r="K30" s="32"/>
    </row>
    <row r="31" customFormat="1" spans="1:11">
      <c r="A31" s="33"/>
      <c r="B31" s="33"/>
      <c r="C31" s="33"/>
      <c r="D31" s="33"/>
      <c r="E31" s="33"/>
      <c r="F31" s="33"/>
      <c r="G31" s="33"/>
      <c r="H31" s="33"/>
      <c r="I31" s="33"/>
      <c r="J31" s="33"/>
      <c r="K31" s="45"/>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24:K24"/>
    <mergeCell ref="A25:C25"/>
    <mergeCell ref="D25:K25"/>
    <mergeCell ref="J26:K26"/>
    <mergeCell ref="J27:K27"/>
    <mergeCell ref="A28:K28"/>
    <mergeCell ref="A29:K29"/>
    <mergeCell ref="A30:K30"/>
    <mergeCell ref="A31:J31"/>
    <mergeCell ref="A10:A11"/>
    <mergeCell ref="A15:A21"/>
    <mergeCell ref="A22:A23"/>
    <mergeCell ref="G13:G14"/>
    <mergeCell ref="H13:H14"/>
    <mergeCell ref="I13:I14"/>
    <mergeCell ref="K6:K9"/>
    <mergeCell ref="A5:B9"/>
    <mergeCell ref="J13:K14"/>
    <mergeCell ref="J15:K17"/>
    <mergeCell ref="A26:G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G20" sqref="G20"/>
    </sheetView>
  </sheetViews>
  <sheetFormatPr defaultColWidth="9" defaultRowHeight="13.5"/>
  <cols>
    <col min="1" max="1" width="9.25" customWidth="1"/>
    <col min="2" max="2" width="13.775" customWidth="1"/>
    <col min="3" max="3" width="18.25" customWidth="1"/>
    <col min="4" max="6" width="10" customWidth="1"/>
    <col min="10" max="10" width="8.38333333333333" customWidth="1"/>
    <col min="11" max="11" width="12.6333333333333" customWidth="1"/>
  </cols>
  <sheetData>
    <row r="1" ht="18" customHeight="1" spans="1:11">
      <c r="A1" s="1" t="s">
        <v>89</v>
      </c>
      <c r="B1" s="1"/>
      <c r="C1" s="1"/>
      <c r="D1" s="1"/>
      <c r="E1" s="1"/>
      <c r="F1" s="1"/>
      <c r="G1" s="1"/>
      <c r="H1" s="1"/>
      <c r="I1" s="1"/>
      <c r="J1" s="1"/>
      <c r="K1" s="1"/>
    </row>
    <row r="2" ht="22.5" spans="1:11">
      <c r="A2" s="176" t="s">
        <v>1</v>
      </c>
      <c r="B2" s="176"/>
      <c r="C2" s="176"/>
      <c r="D2" s="3"/>
      <c r="E2" s="3"/>
      <c r="F2" s="3"/>
      <c r="G2" s="3"/>
      <c r="H2" s="3"/>
      <c r="I2" s="3"/>
      <c r="J2" s="34"/>
      <c r="K2" s="35" t="s">
        <v>90</v>
      </c>
    </row>
    <row r="3" ht="25" customHeight="1" spans="1:11">
      <c r="A3" s="4" t="s">
        <v>91</v>
      </c>
      <c r="B3" s="4"/>
      <c r="C3" s="5" t="s">
        <v>341</v>
      </c>
      <c r="D3" s="6"/>
      <c r="E3" s="6"/>
      <c r="F3" s="6"/>
      <c r="G3" s="6"/>
      <c r="H3" s="6"/>
      <c r="I3" s="6"/>
      <c r="J3" s="6"/>
      <c r="K3" s="36"/>
    </row>
    <row r="4" ht="25" customHeight="1" spans="1:11">
      <c r="A4" s="4" t="s">
        <v>93</v>
      </c>
      <c r="B4" s="4"/>
      <c r="C4" s="7" t="s">
        <v>36</v>
      </c>
      <c r="D4" s="7"/>
      <c r="E4" s="7"/>
      <c r="F4" s="4" t="s">
        <v>94</v>
      </c>
      <c r="G4" s="5" t="s">
        <v>342</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9">
        <v>689.39</v>
      </c>
      <c r="E6" s="9">
        <v>689.39</v>
      </c>
      <c r="F6" s="9">
        <v>689.39</v>
      </c>
      <c r="G6" s="4">
        <v>10</v>
      </c>
      <c r="H6" s="194">
        <v>1</v>
      </c>
      <c r="I6" s="38">
        <v>10</v>
      </c>
      <c r="J6" s="38"/>
      <c r="K6" s="39"/>
    </row>
    <row r="7" ht="25" customHeight="1" spans="1:11">
      <c r="A7" s="4"/>
      <c r="B7" s="4"/>
      <c r="C7" s="8" t="s">
        <v>104</v>
      </c>
      <c r="D7" s="9">
        <v>689.39</v>
      </c>
      <c r="E7" s="9">
        <v>689.39</v>
      </c>
      <c r="F7" s="9">
        <v>689.39</v>
      </c>
      <c r="G7" s="4">
        <v>10</v>
      </c>
      <c r="H7" s="194">
        <v>1</v>
      </c>
      <c r="I7" s="38">
        <v>10</v>
      </c>
      <c r="J7" s="38"/>
      <c r="K7" s="40"/>
    </row>
    <row r="8" ht="25" customHeight="1" spans="1:11">
      <c r="A8" s="4"/>
      <c r="B8" s="4"/>
      <c r="C8" s="11" t="s">
        <v>105</v>
      </c>
      <c r="D8" s="15"/>
      <c r="E8" s="15"/>
      <c r="F8" s="15"/>
      <c r="G8" s="4"/>
      <c r="H8" s="15"/>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31" customHeight="1" spans="1:11">
      <c r="A11" s="4"/>
      <c r="B11" s="10" t="s">
        <v>343</v>
      </c>
      <c r="C11" s="10"/>
      <c r="D11" s="10"/>
      <c r="E11" s="10"/>
      <c r="F11" s="10"/>
      <c r="G11" s="15" t="s">
        <v>343</v>
      </c>
      <c r="H11" s="15"/>
      <c r="I11" s="15"/>
      <c r="J11" s="15"/>
      <c r="K11" s="15"/>
    </row>
    <row r="12" ht="25" customHeight="1" spans="1:11">
      <c r="A12" s="16" t="s">
        <v>112</v>
      </c>
      <c r="B12" s="16"/>
      <c r="C12" s="16"/>
      <c r="D12" s="16"/>
      <c r="E12" s="16"/>
      <c r="F12" s="16"/>
      <c r="G12" s="16"/>
      <c r="H12" s="16"/>
      <c r="I12" s="16"/>
      <c r="J12" s="16"/>
      <c r="K12" s="16"/>
    </row>
    <row r="13" ht="30" customHeight="1" spans="1:11">
      <c r="A13" s="17" t="s">
        <v>113</v>
      </c>
      <c r="B13" s="17"/>
      <c r="C13" s="17"/>
      <c r="D13" s="17" t="s">
        <v>114</v>
      </c>
      <c r="E13" s="17"/>
      <c r="F13" s="17"/>
      <c r="G13" s="17" t="s">
        <v>59</v>
      </c>
      <c r="H13" s="17" t="s">
        <v>99</v>
      </c>
      <c r="I13" s="17" t="s">
        <v>101</v>
      </c>
      <c r="J13" s="42" t="s">
        <v>60</v>
      </c>
      <c r="K13" s="43"/>
    </row>
    <row r="14" ht="30" customHeight="1" spans="1:11">
      <c r="A14" s="4" t="s">
        <v>53</v>
      </c>
      <c r="B14" s="4" t="s">
        <v>54</v>
      </c>
      <c r="C14" s="4" t="s">
        <v>55</v>
      </c>
      <c r="D14" s="4" t="s">
        <v>56</v>
      </c>
      <c r="E14" s="4" t="s">
        <v>57</v>
      </c>
      <c r="F14" s="4" t="s">
        <v>58</v>
      </c>
      <c r="G14" s="4"/>
      <c r="H14" s="4"/>
      <c r="I14" s="4"/>
      <c r="J14" s="29"/>
      <c r="K14" s="31"/>
    </row>
    <row r="15" ht="30" customHeight="1" spans="1:11">
      <c r="A15" s="199" t="s">
        <v>61</v>
      </c>
      <c r="B15" s="14" t="s">
        <v>62</v>
      </c>
      <c r="C15" s="64" t="s">
        <v>344</v>
      </c>
      <c r="D15" s="92" t="s">
        <v>64</v>
      </c>
      <c r="E15" s="92" t="s">
        <v>345</v>
      </c>
      <c r="F15" s="92" t="s">
        <v>234</v>
      </c>
      <c r="G15" s="92" t="s">
        <v>346</v>
      </c>
      <c r="H15" s="92">
        <v>20</v>
      </c>
      <c r="I15" s="92">
        <v>20</v>
      </c>
      <c r="J15" s="24"/>
      <c r="K15" s="44"/>
    </row>
    <row r="16" ht="30" customHeight="1" spans="1:11">
      <c r="A16" s="199"/>
      <c r="B16" s="14" t="s">
        <v>73</v>
      </c>
      <c r="C16" s="94" t="s">
        <v>347</v>
      </c>
      <c r="D16" s="92" t="s">
        <v>64</v>
      </c>
      <c r="E16" s="92" t="s">
        <v>145</v>
      </c>
      <c r="F16" s="92" t="s">
        <v>75</v>
      </c>
      <c r="G16" s="92" t="s">
        <v>139</v>
      </c>
      <c r="H16" s="92">
        <v>10</v>
      </c>
      <c r="I16" s="92">
        <v>10</v>
      </c>
      <c r="J16" s="24"/>
      <c r="K16" s="44"/>
    </row>
    <row r="17" ht="30" customHeight="1" spans="1:11">
      <c r="A17" s="199"/>
      <c r="B17" s="14" t="s">
        <v>154</v>
      </c>
      <c r="C17" s="64" t="s">
        <v>348</v>
      </c>
      <c r="D17" s="92" t="s">
        <v>64</v>
      </c>
      <c r="E17" s="92" t="s">
        <v>139</v>
      </c>
      <c r="F17" s="92" t="s">
        <v>75</v>
      </c>
      <c r="G17" s="92" t="s">
        <v>349</v>
      </c>
      <c r="H17" s="92">
        <v>10</v>
      </c>
      <c r="I17" s="92">
        <v>5</v>
      </c>
      <c r="J17" s="24" t="s">
        <v>350</v>
      </c>
      <c r="K17" s="44"/>
    </row>
    <row r="18" ht="30" customHeight="1" spans="1:11">
      <c r="A18" s="199"/>
      <c r="B18" s="123" t="s">
        <v>205</v>
      </c>
      <c r="C18" s="64" t="s">
        <v>351</v>
      </c>
      <c r="D18" s="92" t="s">
        <v>64</v>
      </c>
      <c r="E18" s="92">
        <v>689.39</v>
      </c>
      <c r="F18" s="92" t="s">
        <v>70</v>
      </c>
      <c r="G18" s="92" t="s">
        <v>352</v>
      </c>
      <c r="H18" s="92">
        <v>10</v>
      </c>
      <c r="I18" s="92">
        <v>10</v>
      </c>
      <c r="J18" s="24" t="s">
        <v>353</v>
      </c>
      <c r="K18" s="44"/>
    </row>
    <row r="19" ht="37" customHeight="1" spans="1:11">
      <c r="A19" s="200" t="s">
        <v>76</v>
      </c>
      <c r="B19" s="123" t="s">
        <v>156</v>
      </c>
      <c r="C19" s="64" t="s">
        <v>354</v>
      </c>
      <c r="D19" s="92" t="s">
        <v>64</v>
      </c>
      <c r="E19" s="92" t="s">
        <v>355</v>
      </c>
      <c r="F19" s="92" t="s">
        <v>75</v>
      </c>
      <c r="G19" s="92" t="s">
        <v>356</v>
      </c>
      <c r="H19" s="92">
        <v>30</v>
      </c>
      <c r="I19" s="92">
        <v>30</v>
      </c>
      <c r="J19" s="24"/>
      <c r="K19" s="44"/>
    </row>
    <row r="20" ht="35" customHeight="1" spans="1:11">
      <c r="A20" s="4" t="s">
        <v>84</v>
      </c>
      <c r="B20" s="4" t="s">
        <v>162</v>
      </c>
      <c r="C20" s="4" t="s">
        <v>357</v>
      </c>
      <c r="D20" s="92" t="s">
        <v>64</v>
      </c>
      <c r="E20" s="92" t="s">
        <v>249</v>
      </c>
      <c r="F20" s="92" t="s">
        <v>75</v>
      </c>
      <c r="G20" s="92" t="s">
        <v>358</v>
      </c>
      <c r="H20" s="92">
        <v>10</v>
      </c>
      <c r="I20" s="92">
        <v>10</v>
      </c>
      <c r="J20" s="24"/>
      <c r="K20" s="44"/>
    </row>
    <row r="21" ht="30" customHeight="1" spans="1:11">
      <c r="A21" s="4" t="s">
        <v>123</v>
      </c>
      <c r="B21" s="4"/>
      <c r="C21" s="4"/>
      <c r="D21" s="24" t="s">
        <v>124</v>
      </c>
      <c r="E21" s="25"/>
      <c r="F21" s="25"/>
      <c r="G21" s="25"/>
      <c r="H21" s="25"/>
      <c r="I21" s="25"/>
      <c r="J21" s="25"/>
      <c r="K21" s="44"/>
    </row>
    <row r="22" ht="22" customHeight="1" spans="1:11">
      <c r="A22" s="26" t="s">
        <v>125</v>
      </c>
      <c r="B22" s="27"/>
      <c r="C22" s="27"/>
      <c r="D22" s="27"/>
      <c r="E22" s="27"/>
      <c r="F22" s="27"/>
      <c r="G22" s="28"/>
      <c r="H22" s="4" t="s">
        <v>126</v>
      </c>
      <c r="I22" s="4" t="s">
        <v>127</v>
      </c>
      <c r="J22" s="24" t="s">
        <v>128</v>
      </c>
      <c r="K22" s="44"/>
    </row>
    <row r="23" ht="22" customHeight="1" spans="1:11">
      <c r="A23" s="29"/>
      <c r="B23" s="30"/>
      <c r="C23" s="30"/>
      <c r="D23" s="30"/>
      <c r="E23" s="30"/>
      <c r="F23" s="30"/>
      <c r="G23" s="31"/>
      <c r="H23" s="4">
        <v>100</v>
      </c>
      <c r="I23" s="4">
        <v>95</v>
      </c>
      <c r="J23" s="24" t="s">
        <v>129</v>
      </c>
      <c r="K23" s="44"/>
    </row>
    <row r="24" ht="78" customHeight="1" spans="1:11">
      <c r="A24" s="11" t="s">
        <v>130</v>
      </c>
      <c r="B24" s="11"/>
      <c r="C24" s="11"/>
      <c r="D24" s="11"/>
      <c r="E24" s="11"/>
      <c r="F24" s="11"/>
      <c r="G24" s="11"/>
      <c r="H24" s="11"/>
      <c r="I24" s="11"/>
      <c r="J24" s="11"/>
      <c r="K24" s="11"/>
    </row>
    <row r="25" spans="1:11">
      <c r="A25" s="32" t="s">
        <v>87</v>
      </c>
      <c r="B25" s="32"/>
      <c r="C25" s="32"/>
      <c r="D25" s="32"/>
      <c r="E25" s="32"/>
      <c r="F25" s="32"/>
      <c r="G25" s="32"/>
      <c r="H25" s="32"/>
      <c r="I25" s="32"/>
      <c r="J25" s="32"/>
      <c r="K25" s="32"/>
    </row>
    <row r="26" spans="1:11">
      <c r="A26" s="32" t="s">
        <v>88</v>
      </c>
      <c r="B26" s="32"/>
      <c r="C26" s="32"/>
      <c r="D26" s="32"/>
      <c r="E26" s="32"/>
      <c r="F26" s="32"/>
      <c r="G26" s="32"/>
      <c r="H26" s="32"/>
      <c r="I26" s="32"/>
      <c r="J26" s="32"/>
      <c r="K26" s="32"/>
    </row>
    <row r="27" customFormat="1" spans="1:10">
      <c r="A27" s="75"/>
      <c r="B27" s="75"/>
      <c r="C27" s="75"/>
      <c r="D27" s="75"/>
      <c r="E27" s="75"/>
      <c r="F27" s="75"/>
      <c r="G27" s="75"/>
      <c r="H27" s="75"/>
      <c r="I27" s="75"/>
      <c r="J27" s="7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9" workbookViewId="0">
      <selection activeCell="I15" sqref="I15:I26"/>
    </sheetView>
  </sheetViews>
  <sheetFormatPr defaultColWidth="9" defaultRowHeight="13.5"/>
  <cols>
    <col min="1" max="1" width="10.5583333333333" customWidth="1"/>
    <col min="2" max="2" width="11.3333333333333" customWidth="1"/>
    <col min="3" max="3" width="26.8833333333333" customWidth="1"/>
    <col min="4" max="6" width="10" customWidth="1"/>
    <col min="8" max="8" width="9" style="193"/>
    <col min="10" max="10" width="8.38333333333333" customWidth="1"/>
    <col min="11" max="11" width="14" customWidth="1"/>
  </cols>
  <sheetData>
    <row r="1" ht="18" customHeight="1" spans="1:11">
      <c r="A1" s="1" t="s">
        <v>89</v>
      </c>
      <c r="B1" s="1"/>
      <c r="C1" s="1"/>
      <c r="D1" s="1"/>
      <c r="E1" s="1"/>
      <c r="F1" s="1"/>
      <c r="G1" s="1"/>
      <c r="H1" s="1"/>
      <c r="I1" s="1"/>
      <c r="J1" s="1"/>
      <c r="K1" s="1"/>
    </row>
    <row r="2" ht="22.5" spans="1:11">
      <c r="A2" s="2" t="s">
        <v>1</v>
      </c>
      <c r="B2" s="2"/>
      <c r="C2" s="2"/>
      <c r="D2" s="3"/>
      <c r="E2" s="3"/>
      <c r="F2" s="3"/>
      <c r="G2" s="3"/>
      <c r="H2" s="3"/>
      <c r="I2" s="3"/>
      <c r="J2" s="34"/>
      <c r="K2" s="35" t="s">
        <v>90</v>
      </c>
    </row>
    <row r="3" ht="25" customHeight="1" spans="1:11">
      <c r="A3" s="4" t="s">
        <v>91</v>
      </c>
      <c r="B3" s="4"/>
      <c r="C3" s="10" t="s">
        <v>359</v>
      </c>
      <c r="D3" s="10"/>
      <c r="E3" s="10"/>
      <c r="F3" s="10"/>
      <c r="G3" s="10"/>
      <c r="H3" s="10"/>
      <c r="I3" s="10"/>
      <c r="J3" s="10"/>
      <c r="K3" s="10"/>
    </row>
    <row r="4" ht="25" customHeight="1" spans="1:11">
      <c r="A4" s="4" t="s">
        <v>93</v>
      </c>
      <c r="B4" s="4"/>
      <c r="C4" s="7" t="s">
        <v>36</v>
      </c>
      <c r="D4" s="7"/>
      <c r="E4" s="7"/>
      <c r="F4" s="4" t="s">
        <v>94</v>
      </c>
      <c r="G4" s="10" t="s">
        <v>360</v>
      </c>
      <c r="H4" s="10"/>
      <c r="I4" s="10"/>
      <c r="J4" s="10"/>
      <c r="K4" s="10"/>
    </row>
    <row r="5" ht="28"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4">
        <f t="shared" ref="D6:F6" si="0">2.4+470.1+29</f>
        <v>501.5</v>
      </c>
      <c r="E6" s="4">
        <f t="shared" si="0"/>
        <v>501.5</v>
      </c>
      <c r="F6" s="4">
        <f t="shared" si="0"/>
        <v>501.5</v>
      </c>
      <c r="G6" s="4">
        <v>10</v>
      </c>
      <c r="H6" s="194">
        <v>1</v>
      </c>
      <c r="I6" s="38">
        <v>10</v>
      </c>
      <c r="J6" s="38"/>
      <c r="K6" s="37"/>
    </row>
    <row r="7" ht="25" customHeight="1" spans="1:11">
      <c r="A7" s="4"/>
      <c r="B7" s="4"/>
      <c r="C7" s="8" t="s">
        <v>104</v>
      </c>
      <c r="D7" s="4">
        <f t="shared" ref="D7:F7" si="1">2.4+470.1+29</f>
        <v>501.5</v>
      </c>
      <c r="E7" s="4">
        <f t="shared" si="1"/>
        <v>501.5</v>
      </c>
      <c r="F7" s="4">
        <f t="shared" si="1"/>
        <v>501.5</v>
      </c>
      <c r="G7" s="4">
        <v>10</v>
      </c>
      <c r="H7" s="194">
        <v>1</v>
      </c>
      <c r="I7" s="38">
        <v>10</v>
      </c>
      <c r="J7" s="38"/>
      <c r="K7" s="37"/>
    </row>
    <row r="8" ht="25" customHeight="1" spans="1:11">
      <c r="A8" s="4"/>
      <c r="B8" s="4"/>
      <c r="C8" s="11" t="s">
        <v>105</v>
      </c>
      <c r="D8" s="12"/>
      <c r="E8" s="12"/>
      <c r="F8" s="12"/>
      <c r="G8" s="4"/>
      <c r="H8" s="15"/>
      <c r="I8" s="15"/>
      <c r="J8" s="15"/>
      <c r="K8" s="37"/>
    </row>
    <row r="9" ht="25" customHeight="1" spans="1:11">
      <c r="A9" s="4"/>
      <c r="B9" s="4"/>
      <c r="C9" s="11" t="s">
        <v>106</v>
      </c>
      <c r="D9" s="13"/>
      <c r="E9" s="13"/>
      <c r="F9" s="13"/>
      <c r="G9" s="14"/>
      <c r="H9" s="15"/>
      <c r="I9" s="15"/>
      <c r="J9" s="15"/>
      <c r="K9" s="37"/>
    </row>
    <row r="10" ht="25" customHeight="1" spans="1:11">
      <c r="A10" s="4" t="s">
        <v>107</v>
      </c>
      <c r="B10" s="4" t="s">
        <v>108</v>
      </c>
      <c r="C10" s="4"/>
      <c r="D10" s="4"/>
      <c r="E10" s="4"/>
      <c r="F10" s="4"/>
      <c r="G10" s="15" t="s">
        <v>109</v>
      </c>
      <c r="H10" s="15"/>
      <c r="I10" s="15"/>
      <c r="J10" s="15"/>
      <c r="K10" s="15"/>
    </row>
    <row r="11" ht="99" customHeight="1" spans="1:11">
      <c r="A11" s="4"/>
      <c r="B11" s="7" t="s">
        <v>361</v>
      </c>
      <c r="C11" s="7"/>
      <c r="D11" s="7"/>
      <c r="E11" s="7"/>
      <c r="F11" s="7"/>
      <c r="G11" s="135" t="s">
        <v>362</v>
      </c>
      <c r="H11" s="15"/>
      <c r="I11" s="135"/>
      <c r="J11" s="135"/>
      <c r="K11" s="135"/>
    </row>
    <row r="12" ht="25" customHeight="1" spans="1:11">
      <c r="A12" s="16" t="s">
        <v>112</v>
      </c>
      <c r="B12" s="16"/>
      <c r="C12" s="16"/>
      <c r="D12" s="16"/>
      <c r="E12" s="16"/>
      <c r="F12" s="16"/>
      <c r="G12" s="16"/>
      <c r="H12" s="16"/>
      <c r="I12" s="16"/>
      <c r="J12" s="16"/>
      <c r="K12" s="16"/>
    </row>
    <row r="13" ht="30" customHeight="1" spans="1:11">
      <c r="A13" s="4" t="s">
        <v>113</v>
      </c>
      <c r="B13" s="4"/>
      <c r="C13" s="4"/>
      <c r="D13" s="4" t="s">
        <v>363</v>
      </c>
      <c r="E13" s="4"/>
      <c r="F13" s="4"/>
      <c r="G13" s="4" t="s">
        <v>59</v>
      </c>
      <c r="H13" s="4" t="s">
        <v>99</v>
      </c>
      <c r="I13" s="4" t="s">
        <v>101</v>
      </c>
      <c r="J13" s="4" t="s">
        <v>60</v>
      </c>
      <c r="K13" s="4"/>
    </row>
    <row r="14" ht="30" customHeight="1" spans="1:11">
      <c r="A14" s="4" t="s">
        <v>53</v>
      </c>
      <c r="B14" s="4" t="s">
        <v>54</v>
      </c>
      <c r="C14" s="4" t="s">
        <v>55</v>
      </c>
      <c r="D14" s="4" t="s">
        <v>56</v>
      </c>
      <c r="E14" s="4" t="s">
        <v>57</v>
      </c>
      <c r="F14" s="4" t="s">
        <v>58</v>
      </c>
      <c r="G14" s="4"/>
      <c r="H14" s="4"/>
      <c r="I14" s="4"/>
      <c r="J14" s="4"/>
      <c r="K14" s="4"/>
    </row>
    <row r="15" ht="30" customHeight="1" spans="1:11">
      <c r="A15" s="14" t="s">
        <v>61</v>
      </c>
      <c r="B15" s="14" t="s">
        <v>364</v>
      </c>
      <c r="C15" s="172" t="s">
        <v>365</v>
      </c>
      <c r="D15" s="172" t="s">
        <v>64</v>
      </c>
      <c r="E15" s="167">
        <v>15</v>
      </c>
      <c r="F15" s="172" t="s">
        <v>152</v>
      </c>
      <c r="G15" s="195">
        <v>27</v>
      </c>
      <c r="H15" s="167">
        <v>10</v>
      </c>
      <c r="I15" s="167">
        <v>10</v>
      </c>
      <c r="J15" s="4"/>
      <c r="K15" s="4"/>
    </row>
    <row r="16" ht="30" customHeight="1" spans="1:11">
      <c r="A16" s="14"/>
      <c r="B16" s="14"/>
      <c r="C16" s="166" t="s">
        <v>366</v>
      </c>
      <c r="D16" s="172" t="s">
        <v>64</v>
      </c>
      <c r="E16" s="167">
        <v>30</v>
      </c>
      <c r="F16" s="172" t="s">
        <v>152</v>
      </c>
      <c r="G16" s="195">
        <v>16</v>
      </c>
      <c r="H16" s="167">
        <v>10</v>
      </c>
      <c r="I16" s="167">
        <v>6</v>
      </c>
      <c r="J16" s="197" t="s">
        <v>367</v>
      </c>
      <c r="K16" s="198"/>
    </row>
    <row r="17" ht="30" customHeight="1" spans="1:11">
      <c r="A17" s="14"/>
      <c r="B17" s="14"/>
      <c r="C17" s="166" t="s">
        <v>368</v>
      </c>
      <c r="D17" s="172" t="s">
        <v>64</v>
      </c>
      <c r="E17" s="167">
        <v>5</v>
      </c>
      <c r="F17" s="172" t="s">
        <v>152</v>
      </c>
      <c r="G17" s="195">
        <v>5</v>
      </c>
      <c r="H17" s="167">
        <v>5</v>
      </c>
      <c r="I17" s="167">
        <v>5</v>
      </c>
      <c r="J17" s="24"/>
      <c r="K17" s="44"/>
    </row>
    <row r="18" ht="30" customHeight="1" spans="1:11">
      <c r="A18" s="14"/>
      <c r="B18" s="14"/>
      <c r="C18" s="166" t="s">
        <v>369</v>
      </c>
      <c r="D18" s="172" t="s">
        <v>64</v>
      </c>
      <c r="E18" s="167">
        <v>10</v>
      </c>
      <c r="F18" s="172" t="s">
        <v>152</v>
      </c>
      <c r="G18" s="195">
        <v>16</v>
      </c>
      <c r="H18" s="167">
        <v>5</v>
      </c>
      <c r="I18" s="167">
        <v>5</v>
      </c>
      <c r="J18" s="24"/>
      <c r="K18" s="44"/>
    </row>
    <row r="19" ht="30" customHeight="1" spans="1:11">
      <c r="A19" s="14"/>
      <c r="B19" s="166" t="s">
        <v>73</v>
      </c>
      <c r="C19" s="94" t="s">
        <v>116</v>
      </c>
      <c r="D19" s="107" t="s">
        <v>79</v>
      </c>
      <c r="E19" s="101">
        <v>100</v>
      </c>
      <c r="F19" s="94" t="s">
        <v>75</v>
      </c>
      <c r="G19" s="101">
        <v>100</v>
      </c>
      <c r="H19" s="167">
        <v>5</v>
      </c>
      <c r="I19" s="167">
        <v>5</v>
      </c>
      <c r="J19" s="24"/>
      <c r="K19" s="44"/>
    </row>
    <row r="20" ht="30" customHeight="1" spans="1:11">
      <c r="A20" s="14"/>
      <c r="B20" s="14" t="s">
        <v>154</v>
      </c>
      <c r="C20" s="145" t="s">
        <v>202</v>
      </c>
      <c r="D20" s="107" t="s">
        <v>79</v>
      </c>
      <c r="E20" s="101">
        <v>100</v>
      </c>
      <c r="F20" s="94" t="s">
        <v>75</v>
      </c>
      <c r="G20" s="101">
        <v>100</v>
      </c>
      <c r="H20" s="167">
        <v>5</v>
      </c>
      <c r="I20" s="167">
        <v>5</v>
      </c>
      <c r="J20" s="24"/>
      <c r="K20" s="44"/>
    </row>
    <row r="21" ht="30" customHeight="1" spans="1:11">
      <c r="A21" s="14"/>
      <c r="B21" s="14" t="s">
        <v>205</v>
      </c>
      <c r="C21" s="64" t="s">
        <v>370</v>
      </c>
      <c r="D21" s="172" t="s">
        <v>134</v>
      </c>
      <c r="E21" s="101">
        <v>501.5</v>
      </c>
      <c r="F21" s="94" t="s">
        <v>70</v>
      </c>
      <c r="G21" s="101">
        <v>501.5</v>
      </c>
      <c r="H21" s="167">
        <v>10</v>
      </c>
      <c r="I21" s="167">
        <v>10</v>
      </c>
      <c r="J21" s="4"/>
      <c r="K21" s="4"/>
    </row>
    <row r="22" ht="30" customHeight="1" spans="1:11">
      <c r="A22" s="14" t="s">
        <v>76</v>
      </c>
      <c r="B22" s="14" t="s">
        <v>140</v>
      </c>
      <c r="C22" s="94" t="s">
        <v>371</v>
      </c>
      <c r="D22" s="172" t="s">
        <v>64</v>
      </c>
      <c r="E22" s="101">
        <v>5000</v>
      </c>
      <c r="F22" s="94" t="s">
        <v>72</v>
      </c>
      <c r="G22" s="101">
        <v>5000</v>
      </c>
      <c r="H22" s="167">
        <v>10</v>
      </c>
      <c r="I22" s="167">
        <v>10</v>
      </c>
      <c r="J22" s="24"/>
      <c r="K22" s="44"/>
    </row>
    <row r="23" ht="30" customHeight="1" spans="1:11">
      <c r="A23" s="14"/>
      <c r="B23" s="14" t="s">
        <v>77</v>
      </c>
      <c r="C23" s="94" t="s">
        <v>285</v>
      </c>
      <c r="D23" s="172" t="s">
        <v>64</v>
      </c>
      <c r="E23" s="167">
        <v>300</v>
      </c>
      <c r="F23" s="94" t="s">
        <v>152</v>
      </c>
      <c r="G23" s="167">
        <v>309</v>
      </c>
      <c r="H23" s="167">
        <v>10</v>
      </c>
      <c r="I23" s="167">
        <v>10</v>
      </c>
      <c r="J23" s="24"/>
      <c r="K23" s="44"/>
    </row>
    <row r="24" ht="30" customHeight="1" spans="1:11">
      <c r="A24" s="14"/>
      <c r="B24" s="14" t="s">
        <v>82</v>
      </c>
      <c r="C24" s="94" t="s">
        <v>286</v>
      </c>
      <c r="D24" s="172" t="s">
        <v>64</v>
      </c>
      <c r="E24" s="101">
        <v>5000</v>
      </c>
      <c r="F24" s="94" t="s">
        <v>229</v>
      </c>
      <c r="G24" s="101">
        <v>5000</v>
      </c>
      <c r="H24" s="167">
        <v>5</v>
      </c>
      <c r="I24" s="167">
        <v>5</v>
      </c>
      <c r="J24" s="24"/>
      <c r="K24" s="44"/>
    </row>
    <row r="25" ht="30" customHeight="1" spans="1:11">
      <c r="A25" s="14"/>
      <c r="B25" s="14" t="s">
        <v>372</v>
      </c>
      <c r="C25" s="64" t="s">
        <v>373</v>
      </c>
      <c r="D25" s="172" t="s">
        <v>64</v>
      </c>
      <c r="E25" s="101">
        <v>72</v>
      </c>
      <c r="F25" s="94" t="s">
        <v>121</v>
      </c>
      <c r="G25" s="101">
        <v>109</v>
      </c>
      <c r="H25" s="167">
        <v>5</v>
      </c>
      <c r="I25" s="167">
        <v>5</v>
      </c>
      <c r="J25" s="24"/>
      <c r="K25" s="44"/>
    </row>
    <row r="26" ht="30" customHeight="1" spans="1:11">
      <c r="A26" s="14" t="s">
        <v>84</v>
      </c>
      <c r="B26" s="123" t="s">
        <v>144</v>
      </c>
      <c r="C26" s="94" t="s">
        <v>288</v>
      </c>
      <c r="D26" s="172" t="s">
        <v>64</v>
      </c>
      <c r="E26" s="101">
        <v>95</v>
      </c>
      <c r="F26" s="94" t="s">
        <v>75</v>
      </c>
      <c r="G26" s="101">
        <v>96</v>
      </c>
      <c r="H26" s="167">
        <v>10</v>
      </c>
      <c r="I26" s="167">
        <v>10</v>
      </c>
      <c r="J26" s="4"/>
      <c r="K26" s="4"/>
    </row>
    <row r="27" ht="30" customHeight="1" spans="1:11">
      <c r="A27" s="4" t="s">
        <v>123</v>
      </c>
      <c r="B27" s="4"/>
      <c r="C27" s="4"/>
      <c r="D27" s="24" t="s">
        <v>124</v>
      </c>
      <c r="E27" s="25"/>
      <c r="F27" s="25"/>
      <c r="G27" s="25"/>
      <c r="H27" s="25"/>
      <c r="I27" s="25"/>
      <c r="J27" s="25"/>
      <c r="K27" s="44"/>
    </row>
    <row r="28" ht="25" customHeight="1" spans="1:11">
      <c r="A28" s="26" t="s">
        <v>125</v>
      </c>
      <c r="B28" s="27"/>
      <c r="C28" s="27"/>
      <c r="D28" s="27"/>
      <c r="E28" s="27"/>
      <c r="F28" s="27"/>
      <c r="G28" s="28"/>
      <c r="H28" s="4" t="s">
        <v>126</v>
      </c>
      <c r="I28" s="4" t="s">
        <v>127</v>
      </c>
      <c r="J28" s="24" t="s">
        <v>128</v>
      </c>
      <c r="K28" s="44"/>
    </row>
    <row r="29" ht="25" customHeight="1" spans="1:11">
      <c r="A29" s="29"/>
      <c r="B29" s="30"/>
      <c r="C29" s="30"/>
      <c r="D29" s="30"/>
      <c r="E29" s="30"/>
      <c r="F29" s="30"/>
      <c r="G29" s="31"/>
      <c r="H29" s="4">
        <v>100</v>
      </c>
      <c r="I29" s="4">
        <v>96</v>
      </c>
      <c r="J29" s="24" t="s">
        <v>129</v>
      </c>
      <c r="K29" s="44"/>
    </row>
    <row r="30" ht="69" customHeight="1" spans="1:11">
      <c r="A30" s="11" t="s">
        <v>130</v>
      </c>
      <c r="B30" s="11"/>
      <c r="C30" s="11"/>
      <c r="D30" s="11"/>
      <c r="E30" s="11"/>
      <c r="F30" s="11"/>
      <c r="G30" s="11"/>
      <c r="H30" s="11"/>
      <c r="I30" s="11"/>
      <c r="J30" s="11"/>
      <c r="K30" s="11"/>
    </row>
    <row r="31" spans="1:11">
      <c r="A31" s="32" t="s">
        <v>87</v>
      </c>
      <c r="B31" s="32"/>
      <c r="C31" s="32"/>
      <c r="D31" s="32"/>
      <c r="E31" s="32"/>
      <c r="F31" s="32"/>
      <c r="G31" s="32"/>
      <c r="H31" s="14"/>
      <c r="I31" s="32"/>
      <c r="J31" s="32"/>
      <c r="K31" s="32"/>
    </row>
    <row r="32" spans="1:11">
      <c r="A32" s="32" t="s">
        <v>88</v>
      </c>
      <c r="B32" s="32"/>
      <c r="C32" s="32"/>
      <c r="D32" s="32"/>
      <c r="E32" s="32"/>
      <c r="F32" s="32"/>
      <c r="G32" s="32"/>
      <c r="H32" s="14"/>
      <c r="I32" s="32"/>
      <c r="J32" s="32"/>
      <c r="K32" s="32"/>
    </row>
    <row r="33" customFormat="1" spans="1:10">
      <c r="A33" s="75"/>
      <c r="B33" s="75"/>
      <c r="C33" s="75"/>
      <c r="D33" s="75"/>
      <c r="E33" s="75"/>
      <c r="F33" s="75"/>
      <c r="G33" s="75"/>
      <c r="H33" s="196"/>
      <c r="I33" s="75"/>
      <c r="J33" s="7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1"/>
    <mergeCell ref="A22:A25"/>
    <mergeCell ref="B15:B18"/>
    <mergeCell ref="G13:G14"/>
    <mergeCell ref="H13:H14"/>
    <mergeCell ref="I13:I14"/>
    <mergeCell ref="K6:K9"/>
    <mergeCell ref="A5:B9"/>
    <mergeCell ref="J13:K14"/>
    <mergeCell ref="A28:G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8" workbookViewId="0">
      <selection activeCell="D20" sqref="D20"/>
    </sheetView>
  </sheetViews>
  <sheetFormatPr defaultColWidth="9" defaultRowHeight="13.5"/>
  <cols>
    <col min="1" max="1" width="9.25" customWidth="1"/>
    <col min="3" max="3" width="16.6333333333333" customWidth="1"/>
    <col min="4" max="6" width="10" customWidth="1"/>
    <col min="8" max="8" width="10.1333333333333"/>
    <col min="10" max="10" width="8.38333333333333" customWidth="1"/>
    <col min="11" max="11" width="13.75" customWidth="1"/>
  </cols>
  <sheetData>
    <row r="1" ht="18" customHeight="1" spans="1:11">
      <c r="A1" s="1" t="s">
        <v>89</v>
      </c>
      <c r="B1" s="1"/>
      <c r="C1" s="1"/>
      <c r="D1" s="1"/>
      <c r="E1" s="1"/>
      <c r="F1" s="1"/>
      <c r="G1" s="1"/>
      <c r="H1" s="1"/>
      <c r="I1" s="1"/>
      <c r="J1" s="1"/>
      <c r="K1" s="1"/>
    </row>
    <row r="2" ht="22.5" spans="1:11">
      <c r="A2" s="2" t="s">
        <v>1</v>
      </c>
      <c r="B2" s="2"/>
      <c r="C2" s="2"/>
      <c r="D2" s="3"/>
      <c r="E2" s="3"/>
      <c r="F2" s="3"/>
      <c r="G2" s="3"/>
      <c r="H2" s="3"/>
      <c r="I2" s="3"/>
      <c r="J2" s="34"/>
      <c r="K2" s="35" t="s">
        <v>90</v>
      </c>
    </row>
    <row r="3" ht="25" customHeight="1" spans="1:11">
      <c r="A3" s="4" t="s">
        <v>91</v>
      </c>
      <c r="B3" s="4"/>
      <c r="C3" s="5" t="s">
        <v>374</v>
      </c>
      <c r="D3" s="6"/>
      <c r="E3" s="6"/>
      <c r="F3" s="6"/>
      <c r="G3" s="6"/>
      <c r="H3" s="6"/>
      <c r="I3" s="6"/>
      <c r="J3" s="6"/>
      <c r="K3" s="36"/>
    </row>
    <row r="4" ht="25" customHeight="1" spans="1:11">
      <c r="A4" s="4" t="s">
        <v>93</v>
      </c>
      <c r="B4" s="4"/>
      <c r="C4" s="7" t="s">
        <v>36</v>
      </c>
      <c r="D4" s="7"/>
      <c r="E4" s="7"/>
      <c r="F4" s="4" t="s">
        <v>94</v>
      </c>
      <c r="G4" s="5" t="s">
        <v>375</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134">
        <v>366.06</v>
      </c>
      <c r="E6" s="134">
        <v>366.06</v>
      </c>
      <c r="F6" s="134">
        <v>366.06</v>
      </c>
      <c r="G6" s="4">
        <v>10</v>
      </c>
      <c r="H6" s="10" t="s">
        <v>103</v>
      </c>
      <c r="I6" s="38">
        <v>10</v>
      </c>
      <c r="J6" s="38"/>
      <c r="K6" s="39"/>
    </row>
    <row r="7" ht="25" customHeight="1" spans="1:11">
      <c r="A7" s="4"/>
      <c r="B7" s="4"/>
      <c r="C7" s="8" t="s">
        <v>104</v>
      </c>
      <c r="D7" s="134">
        <v>366.06</v>
      </c>
      <c r="E7" s="134">
        <v>366.06</v>
      </c>
      <c r="F7" s="134">
        <v>366.06</v>
      </c>
      <c r="G7" s="4">
        <v>10</v>
      </c>
      <c r="H7" s="10" t="s">
        <v>103</v>
      </c>
      <c r="I7" s="38">
        <v>10</v>
      </c>
      <c r="J7" s="38"/>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58" customHeight="1" spans="1:11">
      <c r="A11" s="4"/>
      <c r="B11" s="10" t="s">
        <v>376</v>
      </c>
      <c r="C11" s="10"/>
      <c r="D11" s="10"/>
      <c r="E11" s="10"/>
      <c r="F11" s="10"/>
      <c r="G11" s="15" t="s">
        <v>376</v>
      </c>
      <c r="H11" s="15"/>
      <c r="I11" s="15"/>
      <c r="J11" s="15"/>
      <c r="K11" s="1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25" customHeight="1" spans="1:11">
      <c r="A14" s="4" t="s">
        <v>53</v>
      </c>
      <c r="B14" s="4" t="s">
        <v>54</v>
      </c>
      <c r="C14" s="4" t="s">
        <v>55</v>
      </c>
      <c r="D14" s="4" t="s">
        <v>56</v>
      </c>
      <c r="E14" s="4" t="s">
        <v>57</v>
      </c>
      <c r="F14" s="4" t="s">
        <v>58</v>
      </c>
      <c r="G14" s="4"/>
      <c r="H14" s="4"/>
      <c r="I14" s="4"/>
      <c r="J14" s="29"/>
      <c r="K14" s="31"/>
    </row>
    <row r="15" ht="30" customHeight="1" spans="1:11">
      <c r="A15" s="184" t="s">
        <v>61</v>
      </c>
      <c r="B15" s="185" t="s">
        <v>62</v>
      </c>
      <c r="C15" s="186" t="s">
        <v>377</v>
      </c>
      <c r="D15" s="187" t="s">
        <v>64</v>
      </c>
      <c r="E15" s="187" t="s">
        <v>263</v>
      </c>
      <c r="F15" s="187" t="s">
        <v>183</v>
      </c>
      <c r="G15" s="187" t="s">
        <v>263</v>
      </c>
      <c r="H15" s="94">
        <v>10</v>
      </c>
      <c r="I15" s="94">
        <v>10</v>
      </c>
      <c r="J15" s="24"/>
      <c r="K15" s="44"/>
    </row>
    <row r="16" ht="30" customHeight="1" spans="1:11">
      <c r="A16" s="188"/>
      <c r="B16" s="185" t="s">
        <v>62</v>
      </c>
      <c r="C16" s="186" t="s">
        <v>378</v>
      </c>
      <c r="D16" s="107" t="s">
        <v>79</v>
      </c>
      <c r="E16" s="187" t="s">
        <v>263</v>
      </c>
      <c r="F16" s="187" t="s">
        <v>152</v>
      </c>
      <c r="G16" s="187" t="s">
        <v>263</v>
      </c>
      <c r="H16" s="94">
        <v>10</v>
      </c>
      <c r="I16" s="94">
        <v>10</v>
      </c>
      <c r="J16" s="24"/>
      <c r="K16" s="44"/>
    </row>
    <row r="17" ht="30" customHeight="1" spans="1:11">
      <c r="A17" s="188"/>
      <c r="B17" s="185" t="s">
        <v>62</v>
      </c>
      <c r="C17" s="186" t="s">
        <v>379</v>
      </c>
      <c r="D17" s="187" t="s">
        <v>64</v>
      </c>
      <c r="E17" s="187" t="s">
        <v>380</v>
      </c>
      <c r="F17" s="187" t="s">
        <v>381</v>
      </c>
      <c r="G17" s="187" t="s">
        <v>380</v>
      </c>
      <c r="H17" s="94">
        <v>10</v>
      </c>
      <c r="I17" s="94">
        <v>10</v>
      </c>
      <c r="J17" s="24"/>
      <c r="K17" s="44"/>
    </row>
    <row r="18" ht="30" customHeight="1" spans="1:11">
      <c r="A18" s="188"/>
      <c r="B18" s="185" t="s">
        <v>62</v>
      </c>
      <c r="C18" s="186" t="s">
        <v>382</v>
      </c>
      <c r="D18" s="187" t="s">
        <v>134</v>
      </c>
      <c r="E18" s="187" t="s">
        <v>383</v>
      </c>
      <c r="F18" s="187" t="s">
        <v>70</v>
      </c>
      <c r="G18" s="187" t="s">
        <v>383</v>
      </c>
      <c r="H18" s="94">
        <v>5</v>
      </c>
      <c r="I18" s="94">
        <v>5</v>
      </c>
      <c r="J18" s="191"/>
      <c r="K18" s="192"/>
    </row>
    <row r="19" ht="30" customHeight="1" spans="1:11">
      <c r="A19" s="188"/>
      <c r="B19" s="186" t="s">
        <v>73</v>
      </c>
      <c r="C19" s="186" t="s">
        <v>201</v>
      </c>
      <c r="D19" s="107" t="s">
        <v>79</v>
      </c>
      <c r="E19" s="187" t="s">
        <v>139</v>
      </c>
      <c r="F19" s="187" t="s">
        <v>75</v>
      </c>
      <c r="G19" s="187" t="s">
        <v>139</v>
      </c>
      <c r="H19" s="94">
        <v>5</v>
      </c>
      <c r="I19" s="94">
        <v>5</v>
      </c>
      <c r="J19" s="24"/>
      <c r="K19" s="44"/>
    </row>
    <row r="20" ht="30" customHeight="1" spans="1:11">
      <c r="A20" s="188"/>
      <c r="B20" s="186" t="s">
        <v>154</v>
      </c>
      <c r="C20" s="186" t="s">
        <v>384</v>
      </c>
      <c r="D20" s="107" t="s">
        <v>79</v>
      </c>
      <c r="E20" s="187" t="s">
        <v>139</v>
      </c>
      <c r="F20" s="187" t="s">
        <v>75</v>
      </c>
      <c r="G20" s="187" t="s">
        <v>139</v>
      </c>
      <c r="H20" s="94">
        <v>5</v>
      </c>
      <c r="I20" s="94">
        <v>5</v>
      </c>
      <c r="J20" s="24"/>
      <c r="K20" s="44"/>
    </row>
    <row r="21" ht="30" customHeight="1" spans="1:11">
      <c r="A21" s="189"/>
      <c r="B21" s="186" t="s">
        <v>205</v>
      </c>
      <c r="C21" s="186" t="s">
        <v>385</v>
      </c>
      <c r="D21" s="187" t="s">
        <v>64</v>
      </c>
      <c r="E21" s="187" t="s">
        <v>210</v>
      </c>
      <c r="F21" s="187" t="s">
        <v>386</v>
      </c>
      <c r="G21" s="187" t="s">
        <v>210</v>
      </c>
      <c r="H21" s="94">
        <v>5</v>
      </c>
      <c r="I21" s="94">
        <v>5</v>
      </c>
      <c r="J21" s="24"/>
      <c r="K21" s="44"/>
    </row>
    <row r="22" ht="30" customHeight="1" spans="1:11">
      <c r="A22" s="184" t="s">
        <v>76</v>
      </c>
      <c r="B22" s="186" t="s">
        <v>118</v>
      </c>
      <c r="C22" s="186" t="s">
        <v>387</v>
      </c>
      <c r="D22" s="187" t="s">
        <v>64</v>
      </c>
      <c r="E22" s="187" t="s">
        <v>233</v>
      </c>
      <c r="F22" s="187" t="s">
        <v>75</v>
      </c>
      <c r="G22" s="187" t="s">
        <v>233</v>
      </c>
      <c r="H22" s="94">
        <v>10</v>
      </c>
      <c r="I22" s="94">
        <v>10</v>
      </c>
      <c r="J22" s="24"/>
      <c r="K22" s="44"/>
    </row>
    <row r="23" ht="30" customHeight="1" spans="1:11">
      <c r="A23" s="188"/>
      <c r="B23" s="190" t="s">
        <v>158</v>
      </c>
      <c r="C23" s="186" t="s">
        <v>388</v>
      </c>
      <c r="D23" s="187" t="s">
        <v>64</v>
      </c>
      <c r="E23" s="187" t="s">
        <v>233</v>
      </c>
      <c r="F23" s="187" t="s">
        <v>75</v>
      </c>
      <c r="G23" s="187" t="s">
        <v>233</v>
      </c>
      <c r="H23" s="94">
        <v>10</v>
      </c>
      <c r="I23" s="94">
        <v>10</v>
      </c>
      <c r="J23" s="24"/>
      <c r="K23" s="44"/>
    </row>
    <row r="24" ht="30" customHeight="1" spans="1:11">
      <c r="A24" s="188"/>
      <c r="B24" s="190" t="s">
        <v>158</v>
      </c>
      <c r="C24" s="186" t="s">
        <v>389</v>
      </c>
      <c r="D24" s="187" t="s">
        <v>64</v>
      </c>
      <c r="E24" s="187" t="s">
        <v>390</v>
      </c>
      <c r="F24" s="187" t="s">
        <v>75</v>
      </c>
      <c r="G24" s="187" t="s">
        <v>390</v>
      </c>
      <c r="H24" s="94">
        <v>5</v>
      </c>
      <c r="I24" s="94">
        <v>5</v>
      </c>
      <c r="J24" s="24"/>
      <c r="K24" s="44"/>
    </row>
    <row r="25" ht="30" customHeight="1" spans="1:11">
      <c r="A25" s="189"/>
      <c r="B25" s="190" t="s">
        <v>158</v>
      </c>
      <c r="C25" s="186" t="s">
        <v>391</v>
      </c>
      <c r="D25" s="187" t="s">
        <v>64</v>
      </c>
      <c r="E25" s="187" t="s">
        <v>392</v>
      </c>
      <c r="F25" s="187" t="s">
        <v>81</v>
      </c>
      <c r="G25" s="187" t="s">
        <v>392</v>
      </c>
      <c r="H25" s="94">
        <v>5</v>
      </c>
      <c r="I25" s="94">
        <v>5</v>
      </c>
      <c r="J25" s="24"/>
      <c r="K25" s="44"/>
    </row>
    <row r="26" ht="30" customHeight="1" spans="1:11">
      <c r="A26" s="183" t="s">
        <v>84</v>
      </c>
      <c r="B26" s="186" t="s">
        <v>162</v>
      </c>
      <c r="C26" s="186" t="s">
        <v>272</v>
      </c>
      <c r="D26" s="187" t="s">
        <v>64</v>
      </c>
      <c r="E26" s="187" t="s">
        <v>210</v>
      </c>
      <c r="F26" s="187" t="s">
        <v>75</v>
      </c>
      <c r="G26" s="94">
        <v>90</v>
      </c>
      <c r="H26" s="94">
        <v>10</v>
      </c>
      <c r="I26" s="94">
        <v>9</v>
      </c>
      <c r="J26" s="24" t="s">
        <v>393</v>
      </c>
      <c r="K26" s="44"/>
    </row>
    <row r="27" customFormat="1" ht="30" customHeight="1" spans="1:11">
      <c r="A27" s="4" t="s">
        <v>123</v>
      </c>
      <c r="B27" s="4"/>
      <c r="C27" s="4"/>
      <c r="D27" s="24" t="s">
        <v>124</v>
      </c>
      <c r="E27" s="25"/>
      <c r="F27" s="25"/>
      <c r="G27" s="25"/>
      <c r="H27" s="25"/>
      <c r="I27" s="25"/>
      <c r="J27" s="25"/>
      <c r="K27" s="44"/>
    </row>
    <row r="28" ht="25" customHeight="1" spans="1:11">
      <c r="A28" s="26" t="s">
        <v>125</v>
      </c>
      <c r="B28" s="27"/>
      <c r="C28" s="27"/>
      <c r="D28" s="27"/>
      <c r="E28" s="27"/>
      <c r="F28" s="27"/>
      <c r="G28" s="28"/>
      <c r="H28" s="4" t="s">
        <v>126</v>
      </c>
      <c r="I28" s="4" t="s">
        <v>127</v>
      </c>
      <c r="J28" s="24" t="s">
        <v>128</v>
      </c>
      <c r="K28" s="44"/>
    </row>
    <row r="29" ht="25" customHeight="1" spans="1:11">
      <c r="A29" s="29"/>
      <c r="B29" s="30"/>
      <c r="C29" s="30"/>
      <c r="D29" s="30"/>
      <c r="E29" s="30"/>
      <c r="F29" s="30"/>
      <c r="G29" s="31"/>
      <c r="H29" s="4">
        <v>100</v>
      </c>
      <c r="I29" s="4">
        <v>99</v>
      </c>
      <c r="J29" s="24" t="s">
        <v>129</v>
      </c>
      <c r="K29" s="44"/>
    </row>
    <row r="30" ht="69" customHeight="1" spans="1:11">
      <c r="A30" s="11" t="s">
        <v>130</v>
      </c>
      <c r="B30" s="11"/>
      <c r="C30" s="11"/>
      <c r="D30" s="11"/>
      <c r="E30" s="11"/>
      <c r="F30" s="11"/>
      <c r="G30" s="11"/>
      <c r="H30" s="11"/>
      <c r="I30" s="11"/>
      <c r="J30" s="11"/>
      <c r="K30" s="11"/>
    </row>
    <row r="31" spans="1:11">
      <c r="A31" s="32" t="s">
        <v>87</v>
      </c>
      <c r="B31" s="32"/>
      <c r="C31" s="32"/>
      <c r="D31" s="32"/>
      <c r="E31" s="32"/>
      <c r="F31" s="32"/>
      <c r="G31" s="32"/>
      <c r="H31" s="32"/>
      <c r="I31" s="32"/>
      <c r="J31" s="32"/>
      <c r="K31" s="32"/>
    </row>
    <row r="32" spans="1:11">
      <c r="A32" s="32" t="s">
        <v>88</v>
      </c>
      <c r="B32" s="32"/>
      <c r="C32" s="32"/>
      <c r="D32" s="32"/>
      <c r="E32" s="32"/>
      <c r="F32" s="32"/>
      <c r="G32" s="32"/>
      <c r="H32" s="32"/>
      <c r="I32" s="32"/>
      <c r="J32" s="32"/>
      <c r="K32" s="32"/>
    </row>
    <row r="33" customFormat="1" spans="1:10">
      <c r="A33" s="75"/>
      <c r="B33" s="75"/>
      <c r="C33" s="75"/>
      <c r="D33" s="75"/>
      <c r="E33" s="75"/>
      <c r="F33" s="75"/>
      <c r="G33" s="75"/>
      <c r="H33" s="75"/>
      <c r="I33" s="75"/>
      <c r="J33" s="7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1"/>
    <mergeCell ref="A22:A25"/>
    <mergeCell ref="G13:G14"/>
    <mergeCell ref="H13:H14"/>
    <mergeCell ref="I13:I14"/>
    <mergeCell ref="K6:K9"/>
    <mergeCell ref="A5:B9"/>
    <mergeCell ref="J13:K14"/>
    <mergeCell ref="A28:G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8" workbookViewId="0">
      <selection activeCell="F16" sqref="F16"/>
    </sheetView>
  </sheetViews>
  <sheetFormatPr defaultColWidth="9" defaultRowHeight="13.5"/>
  <cols>
    <col min="1" max="1" width="9.25" customWidth="1"/>
    <col min="3" max="3" width="16.6333333333333" customWidth="1"/>
    <col min="4" max="6" width="10" customWidth="1"/>
    <col min="10" max="10" width="8.38333333333333" customWidth="1"/>
    <col min="11" max="11" width="14" customWidth="1"/>
  </cols>
  <sheetData>
    <row r="1" ht="18" customHeight="1" spans="1:11">
      <c r="A1" s="1" t="s">
        <v>89</v>
      </c>
      <c r="B1" s="1"/>
      <c r="C1" s="1"/>
      <c r="D1" s="1"/>
      <c r="E1" s="1"/>
      <c r="F1" s="1"/>
      <c r="G1" s="1"/>
      <c r="H1" s="1"/>
      <c r="I1" s="1"/>
      <c r="J1" s="1"/>
      <c r="K1" s="1"/>
    </row>
    <row r="2" ht="22.5" spans="1:11">
      <c r="A2" s="2" t="s">
        <v>1</v>
      </c>
      <c r="B2" s="2"/>
      <c r="C2" s="2"/>
      <c r="D2" s="3"/>
      <c r="E2" s="3"/>
      <c r="F2" s="3"/>
      <c r="G2" s="3"/>
      <c r="H2" s="3"/>
      <c r="I2" s="3"/>
      <c r="J2" s="34"/>
      <c r="K2" s="35" t="s">
        <v>90</v>
      </c>
    </row>
    <row r="3" ht="25" customHeight="1" spans="1:11">
      <c r="A3" s="4" t="s">
        <v>91</v>
      </c>
      <c r="B3" s="4"/>
      <c r="C3" s="5" t="s">
        <v>394</v>
      </c>
      <c r="D3" s="6"/>
      <c r="E3" s="6"/>
      <c r="F3" s="6"/>
      <c r="G3" s="6"/>
      <c r="H3" s="6"/>
      <c r="I3" s="6"/>
      <c r="J3" s="6"/>
      <c r="K3" s="36"/>
    </row>
    <row r="4" ht="25" customHeight="1" spans="1:11">
      <c r="A4" s="4" t="s">
        <v>93</v>
      </c>
      <c r="B4" s="4"/>
      <c r="C4" s="7" t="s">
        <v>36</v>
      </c>
      <c r="D4" s="7"/>
      <c r="E4" s="7"/>
      <c r="F4" s="4" t="s">
        <v>94</v>
      </c>
      <c r="G4" s="5" t="s">
        <v>36</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134">
        <v>119.73</v>
      </c>
      <c r="E6" s="134">
        <v>119.73</v>
      </c>
      <c r="F6" s="134">
        <v>119.73</v>
      </c>
      <c r="G6" s="4">
        <v>10</v>
      </c>
      <c r="H6" s="10" t="s">
        <v>103</v>
      </c>
      <c r="I6" s="38">
        <v>10</v>
      </c>
      <c r="J6" s="38"/>
      <c r="K6" s="39"/>
    </row>
    <row r="7" ht="25" customHeight="1" spans="1:11">
      <c r="A7" s="4"/>
      <c r="B7" s="4"/>
      <c r="C7" s="8" t="s">
        <v>104</v>
      </c>
      <c r="D7" s="134">
        <v>119.73</v>
      </c>
      <c r="E7" s="134">
        <v>119.73</v>
      </c>
      <c r="F7" s="134">
        <v>119.73</v>
      </c>
      <c r="G7" s="4">
        <v>10</v>
      </c>
      <c r="H7" s="10" t="s">
        <v>103</v>
      </c>
      <c r="I7" s="38">
        <v>10</v>
      </c>
      <c r="J7" s="38"/>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25" customHeight="1" spans="1:11">
      <c r="A11" s="4"/>
      <c r="B11" s="10" t="s">
        <v>395</v>
      </c>
      <c r="C11" s="10"/>
      <c r="D11" s="10"/>
      <c r="E11" s="10"/>
      <c r="F11" s="10"/>
      <c r="G11" s="15" t="s">
        <v>396</v>
      </c>
      <c r="H11" s="15"/>
      <c r="I11" s="15"/>
      <c r="J11" s="15"/>
      <c r="K11" s="1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25" customHeight="1" spans="1:11">
      <c r="A14" s="4" t="s">
        <v>53</v>
      </c>
      <c r="B14" s="4" t="s">
        <v>54</v>
      </c>
      <c r="C14" s="4" t="s">
        <v>55</v>
      </c>
      <c r="D14" s="4" t="s">
        <v>56</v>
      </c>
      <c r="E14" s="4" t="s">
        <v>57</v>
      </c>
      <c r="F14" s="4" t="s">
        <v>58</v>
      </c>
      <c r="G14" s="4"/>
      <c r="H14" s="4"/>
      <c r="I14" s="4"/>
      <c r="J14" s="29"/>
      <c r="K14" s="31"/>
    </row>
    <row r="15" ht="25" customHeight="1" spans="1:11">
      <c r="A15" s="179" t="s">
        <v>61</v>
      </c>
      <c r="B15" s="179" t="s">
        <v>62</v>
      </c>
      <c r="C15" s="114" t="s">
        <v>397</v>
      </c>
      <c r="D15" s="21" t="s">
        <v>64</v>
      </c>
      <c r="E15" s="21" t="s">
        <v>398</v>
      </c>
      <c r="F15" s="21" t="s">
        <v>152</v>
      </c>
      <c r="G15" s="21" t="s">
        <v>398</v>
      </c>
      <c r="H15" s="21">
        <v>15</v>
      </c>
      <c r="I15" s="21">
        <v>15</v>
      </c>
      <c r="J15" s="24"/>
      <c r="K15" s="44"/>
    </row>
    <row r="16" ht="25" customHeight="1" spans="1:11">
      <c r="A16" s="180"/>
      <c r="B16" s="181"/>
      <c r="C16" s="114" t="s">
        <v>399</v>
      </c>
      <c r="D16" s="21" t="s">
        <v>64</v>
      </c>
      <c r="E16" s="21" t="s">
        <v>400</v>
      </c>
      <c r="F16" s="21" t="s">
        <v>152</v>
      </c>
      <c r="G16" s="21" t="s">
        <v>400</v>
      </c>
      <c r="H16" s="21">
        <v>15</v>
      </c>
      <c r="I16" s="21">
        <v>15</v>
      </c>
      <c r="J16" s="4"/>
      <c r="K16" s="4"/>
    </row>
    <row r="17" ht="25" customHeight="1" spans="1:11">
      <c r="A17" s="180"/>
      <c r="B17" s="182" t="s">
        <v>73</v>
      </c>
      <c r="C17" s="114" t="s">
        <v>201</v>
      </c>
      <c r="D17" s="21" t="s">
        <v>64</v>
      </c>
      <c r="E17" s="21" t="s">
        <v>139</v>
      </c>
      <c r="F17" s="21" t="s">
        <v>75</v>
      </c>
      <c r="G17" s="21" t="s">
        <v>139</v>
      </c>
      <c r="H17" s="21">
        <v>10</v>
      </c>
      <c r="I17" s="21">
        <v>10</v>
      </c>
      <c r="J17" s="24"/>
      <c r="K17" s="44"/>
    </row>
    <row r="18" ht="25" customHeight="1" spans="1:11">
      <c r="A18" s="181"/>
      <c r="B18" s="182" t="s">
        <v>154</v>
      </c>
      <c r="C18" s="114" t="s">
        <v>401</v>
      </c>
      <c r="D18" s="21" t="s">
        <v>134</v>
      </c>
      <c r="E18" s="21" t="s">
        <v>392</v>
      </c>
      <c r="F18" s="21" t="s">
        <v>81</v>
      </c>
      <c r="G18" s="21" t="s">
        <v>392</v>
      </c>
      <c r="H18" s="21">
        <v>10</v>
      </c>
      <c r="I18" s="21">
        <v>10</v>
      </c>
      <c r="J18" s="21"/>
      <c r="K18" s="21"/>
    </row>
    <row r="19" ht="25" customHeight="1" spans="1:11">
      <c r="A19" s="114" t="s">
        <v>76</v>
      </c>
      <c r="B19" s="114" t="s">
        <v>156</v>
      </c>
      <c r="C19" s="107" t="s">
        <v>402</v>
      </c>
      <c r="D19" s="21" t="s">
        <v>79</v>
      </c>
      <c r="E19" s="21" t="s">
        <v>215</v>
      </c>
      <c r="F19" s="21" t="s">
        <v>81</v>
      </c>
      <c r="G19" s="21" t="s">
        <v>215</v>
      </c>
      <c r="H19" s="21">
        <v>30</v>
      </c>
      <c r="I19" s="21">
        <v>30</v>
      </c>
      <c r="J19" s="4"/>
      <c r="K19" s="4"/>
    </row>
    <row r="20" ht="25" customHeight="1" spans="1:11">
      <c r="A20" s="114" t="s">
        <v>84</v>
      </c>
      <c r="B20" s="183" t="s">
        <v>162</v>
      </c>
      <c r="C20" s="107" t="s">
        <v>219</v>
      </c>
      <c r="D20" s="21" t="s">
        <v>64</v>
      </c>
      <c r="E20" s="21" t="s">
        <v>249</v>
      </c>
      <c r="F20" s="21" t="s">
        <v>75</v>
      </c>
      <c r="G20" s="21">
        <v>88</v>
      </c>
      <c r="H20" s="21">
        <v>10</v>
      </c>
      <c r="I20" s="21">
        <v>8</v>
      </c>
      <c r="J20" s="4" t="s">
        <v>393</v>
      </c>
      <c r="K20" s="4"/>
    </row>
    <row r="21" ht="25" customHeight="1" spans="1:11">
      <c r="A21" s="4" t="s">
        <v>123</v>
      </c>
      <c r="B21" s="4"/>
      <c r="C21" s="4"/>
      <c r="D21" s="24" t="s">
        <v>124</v>
      </c>
      <c r="E21" s="25"/>
      <c r="F21" s="25"/>
      <c r="G21" s="25"/>
      <c r="H21" s="25"/>
      <c r="I21" s="25"/>
      <c r="J21" s="25"/>
      <c r="K21" s="44"/>
    </row>
    <row r="22" ht="25" customHeight="1" spans="1:11">
      <c r="A22" s="26" t="s">
        <v>125</v>
      </c>
      <c r="B22" s="27"/>
      <c r="C22" s="27"/>
      <c r="D22" s="27"/>
      <c r="E22" s="27"/>
      <c r="F22" s="27"/>
      <c r="G22" s="28"/>
      <c r="H22" s="4" t="s">
        <v>126</v>
      </c>
      <c r="I22" s="4" t="s">
        <v>127</v>
      </c>
      <c r="J22" s="24" t="s">
        <v>128</v>
      </c>
      <c r="K22" s="44"/>
    </row>
    <row r="23" ht="25" customHeight="1" spans="1:11">
      <c r="A23" s="29"/>
      <c r="B23" s="30"/>
      <c r="C23" s="30"/>
      <c r="D23" s="30"/>
      <c r="E23" s="30"/>
      <c r="F23" s="30"/>
      <c r="G23" s="31"/>
      <c r="H23" s="4">
        <v>100</v>
      </c>
      <c r="I23" s="4">
        <v>98</v>
      </c>
      <c r="J23" s="24" t="s">
        <v>129</v>
      </c>
      <c r="K23" s="44"/>
    </row>
    <row r="24" ht="69" customHeight="1" spans="1:11">
      <c r="A24" s="11" t="s">
        <v>130</v>
      </c>
      <c r="B24" s="11"/>
      <c r="C24" s="11"/>
      <c r="D24" s="11"/>
      <c r="E24" s="11"/>
      <c r="F24" s="11"/>
      <c r="G24" s="11"/>
      <c r="H24" s="11"/>
      <c r="I24" s="11"/>
      <c r="J24" s="11"/>
      <c r="K24" s="11"/>
    </row>
    <row r="25" spans="1:11">
      <c r="A25" s="32" t="s">
        <v>87</v>
      </c>
      <c r="B25" s="32"/>
      <c r="C25" s="32"/>
      <c r="D25" s="32"/>
      <c r="E25" s="32"/>
      <c r="F25" s="32"/>
      <c r="G25" s="32"/>
      <c r="H25" s="32"/>
      <c r="I25" s="32"/>
      <c r="J25" s="32"/>
      <c r="K25" s="32"/>
    </row>
    <row r="26" spans="1:11">
      <c r="A26" s="32" t="s">
        <v>88</v>
      </c>
      <c r="B26" s="32"/>
      <c r="C26" s="32"/>
      <c r="D26" s="32"/>
      <c r="E26" s="32"/>
      <c r="F26" s="32"/>
      <c r="G26" s="32"/>
      <c r="H26" s="32"/>
      <c r="I26" s="32"/>
      <c r="J26" s="32"/>
      <c r="K26" s="32"/>
    </row>
    <row r="27" customFormat="1" spans="1:11">
      <c r="A27" s="33"/>
      <c r="B27" s="33"/>
      <c r="C27" s="33"/>
      <c r="D27" s="33"/>
      <c r="E27" s="33"/>
      <c r="F27" s="33"/>
      <c r="G27" s="33"/>
      <c r="H27" s="33"/>
      <c r="I27" s="33"/>
      <c r="J27" s="33"/>
      <c r="K27" s="4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9:K19"/>
    <mergeCell ref="J20:K20"/>
    <mergeCell ref="A21:C21"/>
    <mergeCell ref="D21:K21"/>
    <mergeCell ref="J22:K22"/>
    <mergeCell ref="J23:K23"/>
    <mergeCell ref="A24:K24"/>
    <mergeCell ref="A25:K25"/>
    <mergeCell ref="A26:K26"/>
    <mergeCell ref="A27:J27"/>
    <mergeCell ref="A10:A11"/>
    <mergeCell ref="A15:A18"/>
    <mergeCell ref="B15:B16"/>
    <mergeCell ref="G13:G14"/>
    <mergeCell ref="H13:H14"/>
    <mergeCell ref="I13:I14"/>
    <mergeCell ref="K6:K9"/>
    <mergeCell ref="A5:B9"/>
    <mergeCell ref="J13:K14"/>
    <mergeCell ref="A22:G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opLeftCell="A7" workbookViewId="0">
      <selection activeCell="G10" sqref="G10"/>
    </sheetView>
  </sheetViews>
  <sheetFormatPr defaultColWidth="9" defaultRowHeight="13.5"/>
  <cols>
    <col min="1" max="1" width="18.8833333333333" customWidth="1"/>
    <col min="2" max="2" width="13.25" customWidth="1"/>
    <col min="3" max="3" width="15.3833333333333" style="193" customWidth="1"/>
    <col min="4" max="4" width="12.75" customWidth="1"/>
    <col min="5" max="5" width="18.3833333333333" customWidth="1"/>
    <col min="6" max="6" width="10.25" customWidth="1"/>
    <col min="7" max="7" width="17.75" customWidth="1"/>
    <col min="8" max="8" width="10.75" customWidth="1"/>
    <col min="9" max="9" width="15.1333333333333" customWidth="1"/>
  </cols>
  <sheetData>
    <row r="1" ht="23" customHeight="1" spans="1:9">
      <c r="A1" s="252" t="s">
        <v>33</v>
      </c>
      <c r="B1" s="252"/>
      <c r="C1" s="252"/>
      <c r="D1" s="252"/>
      <c r="E1" s="252"/>
      <c r="F1" s="252"/>
      <c r="G1" s="252"/>
      <c r="H1" s="252"/>
      <c r="I1" s="252"/>
    </row>
    <row r="2" ht="24" customHeight="1" spans="1:9">
      <c r="A2" s="253" t="s">
        <v>1</v>
      </c>
      <c r="B2" s="254"/>
      <c r="C2" s="255"/>
      <c r="D2" s="254"/>
      <c r="E2" s="254"/>
      <c r="F2" s="254"/>
      <c r="G2" s="254"/>
      <c r="H2" s="254"/>
      <c r="I2" s="273" t="s">
        <v>34</v>
      </c>
    </row>
    <row r="3" ht="20" customHeight="1" spans="1:9">
      <c r="A3" s="235" t="s">
        <v>35</v>
      </c>
      <c r="B3" s="256" t="s">
        <v>36</v>
      </c>
      <c r="C3" s="257"/>
      <c r="D3" s="257"/>
      <c r="E3" s="257"/>
      <c r="F3" s="257"/>
      <c r="G3" s="257"/>
      <c r="H3" s="257"/>
      <c r="I3" s="274"/>
    </row>
    <row r="4" ht="32" customHeight="1" spans="1:9">
      <c r="A4" s="224" t="s">
        <v>37</v>
      </c>
      <c r="B4" s="223" t="s">
        <v>38</v>
      </c>
      <c r="C4" s="223"/>
      <c r="D4" s="224" t="s">
        <v>39</v>
      </c>
      <c r="E4" s="223" t="s">
        <v>40</v>
      </c>
      <c r="F4" s="224" t="s">
        <v>41</v>
      </c>
      <c r="G4" s="224" t="s">
        <v>42</v>
      </c>
      <c r="H4" s="224" t="s">
        <v>43</v>
      </c>
      <c r="I4" s="224" t="s">
        <v>44</v>
      </c>
    </row>
    <row r="5" ht="25" customHeight="1" spans="1:9">
      <c r="A5" s="224"/>
      <c r="B5" s="224" t="s">
        <v>45</v>
      </c>
      <c r="C5" s="224"/>
      <c r="D5" s="224">
        <v>6106.28</v>
      </c>
      <c r="E5" s="258">
        <v>13867.06</v>
      </c>
      <c r="F5" s="224">
        <v>19973.34</v>
      </c>
      <c r="G5" s="224">
        <v>19973.34</v>
      </c>
      <c r="H5" s="241">
        <v>100</v>
      </c>
      <c r="I5" s="232"/>
    </row>
    <row r="6" ht="25" customHeight="1" spans="1:9">
      <c r="A6" s="224"/>
      <c r="B6" s="224" t="s">
        <v>46</v>
      </c>
      <c r="C6" s="224" t="s">
        <v>45</v>
      </c>
      <c r="D6" s="224">
        <v>5139.45</v>
      </c>
      <c r="E6" s="258">
        <v>-528.75</v>
      </c>
      <c r="F6" s="224">
        <v>4610.7</v>
      </c>
      <c r="G6" s="224">
        <v>4610.7</v>
      </c>
      <c r="H6" s="241">
        <v>100</v>
      </c>
      <c r="I6" s="233"/>
    </row>
    <row r="7" ht="25" customHeight="1" spans="1:9">
      <c r="A7" s="224"/>
      <c r="B7" s="224" t="s">
        <v>47</v>
      </c>
      <c r="C7" s="224" t="s">
        <v>45</v>
      </c>
      <c r="D7" s="224">
        <v>966.83</v>
      </c>
      <c r="E7" s="258">
        <v>14395.81</v>
      </c>
      <c r="F7" s="224">
        <v>15362.64</v>
      </c>
      <c r="G7" s="224">
        <v>15362.64</v>
      </c>
      <c r="H7" s="241">
        <v>100</v>
      </c>
      <c r="I7" s="233"/>
    </row>
    <row r="8" ht="25" customHeight="1" spans="1:9">
      <c r="A8" s="224"/>
      <c r="B8" s="224"/>
      <c r="C8" s="224" t="s">
        <v>48</v>
      </c>
      <c r="D8" s="224">
        <v>874.95</v>
      </c>
      <c r="E8" s="258">
        <v>14442.47</v>
      </c>
      <c r="F8" s="224">
        <v>15317.42</v>
      </c>
      <c r="G8" s="224">
        <v>15317.42</v>
      </c>
      <c r="H8" s="241">
        <v>100</v>
      </c>
      <c r="I8" s="233"/>
    </row>
    <row r="9" ht="25" customHeight="1" spans="1:9">
      <c r="A9" s="224"/>
      <c r="B9" s="224"/>
      <c r="C9" s="224" t="s">
        <v>49</v>
      </c>
      <c r="D9" s="224">
        <v>91.88</v>
      </c>
      <c r="E9" s="258">
        <v>-46.66</v>
      </c>
      <c r="F9" s="224">
        <v>45.22</v>
      </c>
      <c r="G9" s="224">
        <v>45.22</v>
      </c>
      <c r="H9" s="241">
        <v>100</v>
      </c>
      <c r="I9" s="233"/>
    </row>
    <row r="10" ht="25" customHeight="1" spans="1:9">
      <c r="A10" s="224"/>
      <c r="B10" s="224"/>
      <c r="C10" s="224" t="s">
        <v>50</v>
      </c>
      <c r="D10" s="224"/>
      <c r="E10" s="259"/>
      <c r="F10" s="224"/>
      <c r="G10" s="224"/>
      <c r="H10" s="260"/>
      <c r="I10" s="234"/>
    </row>
    <row r="11" ht="25" customHeight="1" spans="1:9">
      <c r="A11" s="224" t="s">
        <v>51</v>
      </c>
      <c r="B11" s="261" t="s">
        <v>7</v>
      </c>
      <c r="C11" s="262"/>
      <c r="D11" s="262"/>
      <c r="E11" s="262"/>
      <c r="F11" s="262"/>
      <c r="G11" s="262"/>
      <c r="H11" s="262"/>
      <c r="I11" s="275"/>
    </row>
    <row r="12" ht="25" customHeight="1" spans="1:9">
      <c r="A12" s="224" t="s">
        <v>52</v>
      </c>
      <c r="B12" s="224"/>
      <c r="C12" s="224"/>
      <c r="D12" s="224"/>
      <c r="E12" s="224"/>
      <c r="F12" s="224"/>
      <c r="G12" s="224"/>
      <c r="H12" s="224"/>
      <c r="I12" s="224"/>
    </row>
    <row r="13" s="193" customFormat="1" ht="25" customHeight="1" spans="1:9">
      <c r="A13" s="224" t="s">
        <v>53</v>
      </c>
      <c r="B13" s="224" t="s">
        <v>54</v>
      </c>
      <c r="C13" s="224" t="s">
        <v>55</v>
      </c>
      <c r="D13" s="224" t="s">
        <v>56</v>
      </c>
      <c r="E13" s="224" t="s">
        <v>57</v>
      </c>
      <c r="F13" s="224" t="s">
        <v>58</v>
      </c>
      <c r="G13" s="224" t="s">
        <v>59</v>
      </c>
      <c r="H13" s="223" t="s">
        <v>60</v>
      </c>
      <c r="I13" s="223"/>
    </row>
    <row r="14" ht="25" customHeight="1" spans="1:9">
      <c r="A14" s="263" t="s">
        <v>61</v>
      </c>
      <c r="B14" s="263" t="s">
        <v>62</v>
      </c>
      <c r="C14" s="223" t="s">
        <v>63</v>
      </c>
      <c r="D14" s="264" t="s">
        <v>64</v>
      </c>
      <c r="E14" s="223">
        <v>55.55</v>
      </c>
      <c r="F14" s="223" t="s">
        <v>65</v>
      </c>
      <c r="G14" s="223">
        <v>55.62</v>
      </c>
      <c r="H14" s="265"/>
      <c r="I14" s="276"/>
    </row>
    <row r="15" ht="25" customHeight="1" spans="1:9">
      <c r="A15" s="243"/>
      <c r="B15" s="243"/>
      <c r="C15" s="223" t="s">
        <v>66</v>
      </c>
      <c r="D15" s="264" t="s">
        <v>64</v>
      </c>
      <c r="E15" s="223">
        <v>22.83</v>
      </c>
      <c r="F15" s="223" t="s">
        <v>67</v>
      </c>
      <c r="G15" s="223">
        <v>22.55</v>
      </c>
      <c r="H15" s="265" t="s">
        <v>68</v>
      </c>
      <c r="I15" s="276"/>
    </row>
    <row r="16" ht="25" customHeight="1" spans="1:9">
      <c r="A16" s="243"/>
      <c r="B16" s="243"/>
      <c r="C16" s="223" t="s">
        <v>69</v>
      </c>
      <c r="D16" s="264" t="s">
        <v>64</v>
      </c>
      <c r="E16" s="223">
        <v>65</v>
      </c>
      <c r="F16" s="223" t="s">
        <v>70</v>
      </c>
      <c r="G16" s="223">
        <v>65.2</v>
      </c>
      <c r="H16" s="265"/>
      <c r="I16" s="276"/>
    </row>
    <row r="17" ht="25" customHeight="1" spans="1:9">
      <c r="A17" s="243"/>
      <c r="B17" s="266"/>
      <c r="C17" s="223" t="s">
        <v>71</v>
      </c>
      <c r="D17" s="264" t="s">
        <v>64</v>
      </c>
      <c r="E17" s="223">
        <v>16000</v>
      </c>
      <c r="F17" s="223" t="s">
        <v>72</v>
      </c>
      <c r="G17" s="223">
        <v>16567</v>
      </c>
      <c r="H17" s="265"/>
      <c r="I17" s="276"/>
    </row>
    <row r="18" ht="25" customHeight="1" spans="1:9">
      <c r="A18" s="243"/>
      <c r="B18" s="223" t="s">
        <v>73</v>
      </c>
      <c r="C18" s="223" t="s">
        <v>74</v>
      </c>
      <c r="D18" s="264" t="s">
        <v>64</v>
      </c>
      <c r="E18" s="223">
        <v>95</v>
      </c>
      <c r="F18" s="223" t="s">
        <v>75</v>
      </c>
      <c r="G18" s="223">
        <v>99.62</v>
      </c>
      <c r="H18" s="265"/>
      <c r="I18" s="276"/>
    </row>
    <row r="19" ht="24" spans="1:9">
      <c r="A19" s="263" t="s">
        <v>76</v>
      </c>
      <c r="B19" s="223" t="s">
        <v>77</v>
      </c>
      <c r="C19" s="267" t="s">
        <v>78</v>
      </c>
      <c r="D19" s="264" t="s">
        <v>79</v>
      </c>
      <c r="E19" s="223" t="s">
        <v>80</v>
      </c>
      <c r="F19" s="223" t="s">
        <v>81</v>
      </c>
      <c r="G19" s="223" t="s">
        <v>80</v>
      </c>
      <c r="H19" s="265"/>
      <c r="I19" s="276"/>
    </row>
    <row r="20" ht="24" spans="1:9">
      <c r="A20" s="266"/>
      <c r="B20" s="268" t="s">
        <v>82</v>
      </c>
      <c r="C20" s="269" t="s">
        <v>83</v>
      </c>
      <c r="D20" s="264" t="s">
        <v>79</v>
      </c>
      <c r="E20" s="223" t="s">
        <v>80</v>
      </c>
      <c r="F20" s="223" t="s">
        <v>81</v>
      </c>
      <c r="G20" s="223" t="s">
        <v>80</v>
      </c>
      <c r="H20" s="265"/>
      <c r="I20" s="276"/>
    </row>
    <row r="21" ht="25" customHeight="1" spans="1:9">
      <c r="A21" s="270" t="s">
        <v>84</v>
      </c>
      <c r="B21" s="271" t="s">
        <v>85</v>
      </c>
      <c r="C21" s="272" t="s">
        <v>86</v>
      </c>
      <c r="D21" s="93" t="s">
        <v>64</v>
      </c>
      <c r="E21" s="272">
        <v>90</v>
      </c>
      <c r="F21" s="179" t="s">
        <v>75</v>
      </c>
      <c r="G21" s="223">
        <v>90</v>
      </c>
      <c r="H21" s="265"/>
      <c r="I21" s="276"/>
    </row>
    <row r="22" ht="20" customHeight="1" spans="1:9">
      <c r="A22" s="256" t="s">
        <v>87</v>
      </c>
      <c r="B22" s="257"/>
      <c r="C22" s="257"/>
      <c r="D22" s="257"/>
      <c r="E22" s="257"/>
      <c r="F22" s="257"/>
      <c r="G22" s="257"/>
      <c r="H22" s="257"/>
      <c r="I22" s="274"/>
    </row>
    <row r="23" ht="20" customHeight="1" spans="1:9">
      <c r="A23" s="256" t="s">
        <v>88</v>
      </c>
      <c r="B23" s="257"/>
      <c r="C23" s="257"/>
      <c r="D23" s="257"/>
      <c r="E23" s="257"/>
      <c r="F23" s="257"/>
      <c r="G23" s="257"/>
      <c r="H23" s="257"/>
      <c r="I23" s="274"/>
    </row>
  </sheetData>
  <mergeCells count="19">
    <mergeCell ref="A1:I1"/>
    <mergeCell ref="B3:I3"/>
    <mergeCell ref="B4:C4"/>
    <mergeCell ref="B5:C5"/>
    <mergeCell ref="B11:I11"/>
    <mergeCell ref="A12:I12"/>
    <mergeCell ref="H13:I13"/>
    <mergeCell ref="H14:I14"/>
    <mergeCell ref="H15:I15"/>
    <mergeCell ref="H16:I16"/>
    <mergeCell ref="H17:I17"/>
    <mergeCell ref="A22:I22"/>
    <mergeCell ref="A23:I23"/>
    <mergeCell ref="A4:A10"/>
    <mergeCell ref="A14:A18"/>
    <mergeCell ref="A19:A20"/>
    <mergeCell ref="B7:B10"/>
    <mergeCell ref="B14:B17"/>
    <mergeCell ref="I5:I10"/>
  </mergeCells>
  <pageMargins left="0.751388888888889" right="0.751388888888889" top="1" bottom="1" header="0.511805555555556" footer="0.511805555555556"/>
  <pageSetup paperSize="9"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7" workbookViewId="0">
      <selection activeCell="B11" sqref="B11:F11"/>
    </sheetView>
  </sheetViews>
  <sheetFormatPr defaultColWidth="9" defaultRowHeight="13.5"/>
  <cols>
    <col min="1" max="1" width="9.25" customWidth="1"/>
    <col min="3" max="3" width="16.6333333333333" customWidth="1"/>
    <col min="4" max="6" width="10" customWidth="1"/>
    <col min="10" max="10" width="8.38333333333333" customWidth="1"/>
    <col min="11" max="11" width="13.6333333333333" customWidth="1"/>
  </cols>
  <sheetData>
    <row r="1" ht="18" customHeight="1" spans="1:11">
      <c r="A1" s="1" t="s">
        <v>89</v>
      </c>
      <c r="B1" s="1"/>
      <c r="C1" s="1"/>
      <c r="D1" s="1"/>
      <c r="E1" s="1"/>
      <c r="F1" s="1"/>
      <c r="G1" s="1"/>
      <c r="H1" s="1"/>
      <c r="I1" s="1"/>
      <c r="J1" s="1"/>
      <c r="K1" s="1"/>
    </row>
    <row r="2" ht="22.5" spans="1:11">
      <c r="A2" s="176" t="s">
        <v>1</v>
      </c>
      <c r="B2" s="176"/>
      <c r="C2" s="176"/>
      <c r="D2" s="3"/>
      <c r="E2" s="3"/>
      <c r="F2" s="3"/>
      <c r="G2" s="3"/>
      <c r="H2" s="3"/>
      <c r="I2" s="3"/>
      <c r="J2" s="34"/>
      <c r="K2" s="35" t="s">
        <v>90</v>
      </c>
    </row>
    <row r="3" ht="25" customHeight="1" spans="1:11">
      <c r="A3" s="4" t="s">
        <v>91</v>
      </c>
      <c r="B3" s="4"/>
      <c r="C3" s="5" t="s">
        <v>403</v>
      </c>
      <c r="D3" s="6"/>
      <c r="E3" s="6"/>
      <c r="F3" s="6"/>
      <c r="G3" s="6"/>
      <c r="H3" s="6"/>
      <c r="I3" s="6"/>
      <c r="J3" s="6"/>
      <c r="K3" s="36"/>
    </row>
    <row r="4" ht="25" customHeight="1" spans="1:11">
      <c r="A4" s="4" t="s">
        <v>93</v>
      </c>
      <c r="B4" s="4"/>
      <c r="C4" s="7" t="s">
        <v>293</v>
      </c>
      <c r="D4" s="7"/>
      <c r="E4" s="7"/>
      <c r="F4" s="4" t="s">
        <v>94</v>
      </c>
      <c r="G4" s="5" t="s">
        <v>36</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9">
        <v>294.12</v>
      </c>
      <c r="E6" s="9">
        <v>294.12</v>
      </c>
      <c r="F6" s="9">
        <v>294.12</v>
      </c>
      <c r="G6" s="177">
        <v>10</v>
      </c>
      <c r="H6" s="10" t="s">
        <v>103</v>
      </c>
      <c r="I6" s="38">
        <v>10</v>
      </c>
      <c r="J6" s="38"/>
      <c r="K6" s="39"/>
    </row>
    <row r="7" ht="25" customHeight="1" spans="1:11">
      <c r="A7" s="4"/>
      <c r="B7" s="4"/>
      <c r="C7" s="8" t="s">
        <v>104</v>
      </c>
      <c r="D7" s="9">
        <v>294.12</v>
      </c>
      <c r="E7" s="9">
        <v>294.12</v>
      </c>
      <c r="F7" s="9">
        <v>294.12</v>
      </c>
      <c r="G7" s="177">
        <v>10</v>
      </c>
      <c r="H7" s="10" t="s">
        <v>103</v>
      </c>
      <c r="I7" s="38">
        <v>10</v>
      </c>
      <c r="J7" s="38"/>
      <c r="K7" s="40"/>
    </row>
    <row r="8" ht="25" customHeight="1" spans="1:11">
      <c r="A8" s="4"/>
      <c r="B8" s="4"/>
      <c r="C8" s="11" t="s">
        <v>105</v>
      </c>
      <c r="D8" s="15"/>
      <c r="E8" s="15"/>
      <c r="F8" s="15"/>
      <c r="G8" s="15"/>
      <c r="H8" s="15"/>
      <c r="I8" s="15"/>
      <c r="J8" s="15"/>
      <c r="K8" s="40"/>
    </row>
    <row r="9" ht="25" customHeight="1" spans="1:11">
      <c r="A9" s="4"/>
      <c r="B9" s="4"/>
      <c r="C9" s="11" t="s">
        <v>106</v>
      </c>
      <c r="D9" s="13"/>
      <c r="E9" s="13"/>
      <c r="F9" s="13"/>
      <c r="G9" s="15"/>
      <c r="H9" s="15"/>
      <c r="I9" s="15"/>
      <c r="J9" s="15"/>
      <c r="K9" s="41"/>
    </row>
    <row r="10" ht="25" customHeight="1" spans="1:11">
      <c r="A10" s="4" t="s">
        <v>107</v>
      </c>
      <c r="B10" s="4" t="s">
        <v>108</v>
      </c>
      <c r="C10" s="4"/>
      <c r="D10" s="4"/>
      <c r="E10" s="4"/>
      <c r="F10" s="4"/>
      <c r="G10" s="15" t="s">
        <v>109</v>
      </c>
      <c r="H10" s="15"/>
      <c r="I10" s="15"/>
      <c r="J10" s="15"/>
      <c r="K10" s="15"/>
    </row>
    <row r="11" ht="75" customHeight="1" spans="1:11">
      <c r="A11" s="4"/>
      <c r="B11" s="7" t="s">
        <v>404</v>
      </c>
      <c r="C11" s="7"/>
      <c r="D11" s="7"/>
      <c r="E11" s="7"/>
      <c r="F11" s="7"/>
      <c r="G11" s="15" t="s">
        <v>405</v>
      </c>
      <c r="H11" s="15"/>
      <c r="I11" s="15"/>
      <c r="J11" s="15"/>
      <c r="K11" s="1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25" customHeight="1" spans="1:11">
      <c r="A14" s="4" t="s">
        <v>53</v>
      </c>
      <c r="B14" s="4" t="s">
        <v>54</v>
      </c>
      <c r="C14" s="4" t="s">
        <v>55</v>
      </c>
      <c r="D14" s="4" t="s">
        <v>56</v>
      </c>
      <c r="E14" s="4" t="s">
        <v>57</v>
      </c>
      <c r="F14" s="4" t="s">
        <v>58</v>
      </c>
      <c r="G14" s="4"/>
      <c r="H14" s="4"/>
      <c r="I14" s="4"/>
      <c r="J14" s="29"/>
      <c r="K14" s="31"/>
    </row>
    <row r="15" ht="25" customHeight="1" spans="1:11">
      <c r="A15" s="14" t="s">
        <v>61</v>
      </c>
      <c r="B15" s="14" t="s">
        <v>62</v>
      </c>
      <c r="C15" s="64" t="s">
        <v>406</v>
      </c>
      <c r="D15" s="64" t="s">
        <v>64</v>
      </c>
      <c r="E15" s="94" t="s">
        <v>407</v>
      </c>
      <c r="F15" s="94" t="s">
        <v>183</v>
      </c>
      <c r="G15" s="94" t="s">
        <v>408</v>
      </c>
      <c r="H15" s="21">
        <v>30</v>
      </c>
      <c r="I15" s="21">
        <v>30</v>
      </c>
      <c r="J15" s="24"/>
      <c r="K15" s="44"/>
    </row>
    <row r="16" ht="25" customHeight="1" spans="1:11">
      <c r="A16" s="14"/>
      <c r="B16" s="14" t="s">
        <v>73</v>
      </c>
      <c r="C16" s="94" t="s">
        <v>409</v>
      </c>
      <c r="D16" s="64" t="s">
        <v>64</v>
      </c>
      <c r="E16" s="94" t="s">
        <v>410</v>
      </c>
      <c r="F16" s="94" t="s">
        <v>67</v>
      </c>
      <c r="G16" s="94" t="s">
        <v>411</v>
      </c>
      <c r="H16" s="21">
        <v>20</v>
      </c>
      <c r="I16" s="21">
        <v>20</v>
      </c>
      <c r="J16" s="24"/>
      <c r="K16" s="44"/>
    </row>
    <row r="17" ht="25" customHeight="1" spans="1:11">
      <c r="A17" s="14" t="s">
        <v>76</v>
      </c>
      <c r="B17" s="14" t="s">
        <v>412</v>
      </c>
      <c r="C17" s="64" t="s">
        <v>413</v>
      </c>
      <c r="D17" s="64" t="s">
        <v>79</v>
      </c>
      <c r="E17" s="94" t="s">
        <v>414</v>
      </c>
      <c r="F17" s="94" t="s">
        <v>75</v>
      </c>
      <c r="G17" s="94" t="s">
        <v>414</v>
      </c>
      <c r="H17" s="21">
        <v>30</v>
      </c>
      <c r="I17" s="21">
        <v>30</v>
      </c>
      <c r="J17" s="24"/>
      <c r="K17" s="44"/>
    </row>
    <row r="18" ht="25" customHeight="1" spans="1:11">
      <c r="A18" s="14" t="s">
        <v>84</v>
      </c>
      <c r="B18" s="123" t="s">
        <v>162</v>
      </c>
      <c r="C18" s="94" t="s">
        <v>415</v>
      </c>
      <c r="D18" s="64" t="s">
        <v>64</v>
      </c>
      <c r="E18" s="167">
        <v>95</v>
      </c>
      <c r="F18" s="178" t="s">
        <v>75</v>
      </c>
      <c r="G18" s="167">
        <v>94</v>
      </c>
      <c r="H18" s="21">
        <v>10</v>
      </c>
      <c r="I18" s="21">
        <v>9</v>
      </c>
      <c r="J18" s="24" t="s">
        <v>416</v>
      </c>
      <c r="K18" s="44"/>
    </row>
    <row r="19" ht="25" customHeight="1" spans="1:11">
      <c r="A19" s="4" t="s">
        <v>123</v>
      </c>
      <c r="B19" s="4"/>
      <c r="C19" s="4"/>
      <c r="D19" s="24" t="s">
        <v>124</v>
      </c>
      <c r="E19" s="25"/>
      <c r="F19" s="25"/>
      <c r="G19" s="25"/>
      <c r="H19" s="25"/>
      <c r="I19" s="25"/>
      <c r="J19" s="25"/>
      <c r="K19" s="44"/>
    </row>
    <row r="20" ht="25" customHeight="1" spans="1:11">
      <c r="A20" s="26" t="s">
        <v>125</v>
      </c>
      <c r="B20" s="27"/>
      <c r="C20" s="27"/>
      <c r="D20" s="27"/>
      <c r="E20" s="27"/>
      <c r="F20" s="27"/>
      <c r="G20" s="28"/>
      <c r="H20" s="4" t="s">
        <v>126</v>
      </c>
      <c r="I20" s="4" t="s">
        <v>127</v>
      </c>
      <c r="J20" s="24" t="s">
        <v>128</v>
      </c>
      <c r="K20" s="44"/>
    </row>
    <row r="21" ht="25" customHeight="1" spans="1:11">
      <c r="A21" s="29"/>
      <c r="B21" s="30"/>
      <c r="C21" s="30"/>
      <c r="D21" s="30"/>
      <c r="E21" s="30"/>
      <c r="F21" s="30"/>
      <c r="G21" s="31"/>
      <c r="H21" s="4">
        <v>100</v>
      </c>
      <c r="I21" s="4">
        <v>99</v>
      </c>
      <c r="J21" s="24" t="s">
        <v>129</v>
      </c>
      <c r="K21" s="44"/>
    </row>
    <row r="22" ht="69" customHeight="1" spans="1:11">
      <c r="A22" s="11" t="s">
        <v>130</v>
      </c>
      <c r="B22" s="11"/>
      <c r="C22" s="11"/>
      <c r="D22" s="11"/>
      <c r="E22" s="11"/>
      <c r="F22" s="11"/>
      <c r="G22" s="11"/>
      <c r="H22" s="11"/>
      <c r="I22" s="11"/>
      <c r="J22" s="11"/>
      <c r="K22" s="11"/>
    </row>
    <row r="23" spans="1:11">
      <c r="A23" s="32" t="s">
        <v>87</v>
      </c>
      <c r="B23" s="32"/>
      <c r="C23" s="32"/>
      <c r="D23" s="32"/>
      <c r="E23" s="32"/>
      <c r="F23" s="32"/>
      <c r="G23" s="32"/>
      <c r="H23" s="32"/>
      <c r="I23" s="32"/>
      <c r="J23" s="32"/>
      <c r="K23" s="32"/>
    </row>
    <row r="24" spans="1:11">
      <c r="A24" s="32" t="s">
        <v>88</v>
      </c>
      <c r="B24" s="32"/>
      <c r="C24" s="32"/>
      <c r="D24" s="32"/>
      <c r="E24" s="32"/>
      <c r="F24" s="32"/>
      <c r="G24" s="32"/>
      <c r="H24" s="32"/>
      <c r="I24" s="32"/>
      <c r="J24" s="32"/>
      <c r="K24" s="32"/>
    </row>
    <row r="25" customFormat="1" spans="1:11">
      <c r="A25" s="33"/>
      <c r="B25" s="33"/>
      <c r="C25" s="33"/>
      <c r="D25" s="33"/>
      <c r="E25" s="33"/>
      <c r="F25" s="33"/>
      <c r="G25" s="33"/>
      <c r="H25" s="33"/>
      <c r="I25" s="33"/>
      <c r="J25" s="33"/>
      <c r="K25" s="45"/>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19" workbookViewId="0">
      <selection activeCell="E26" sqref="E26"/>
    </sheetView>
  </sheetViews>
  <sheetFormatPr defaultColWidth="9" defaultRowHeight="13.5"/>
  <cols>
    <col min="1" max="1" width="9.25" customWidth="1"/>
    <col min="2" max="2" width="11.4416666666667" customWidth="1"/>
    <col min="3" max="3" width="20.8916666666667" customWidth="1"/>
    <col min="4" max="6" width="10" customWidth="1"/>
    <col min="7" max="9" width="8.575"/>
    <col min="10" max="10" width="8.38333333333333" customWidth="1"/>
    <col min="11" max="11" width="13.3833333333333" customWidth="1"/>
  </cols>
  <sheetData>
    <row r="1" ht="18" customHeight="1" spans="1:11">
      <c r="A1" s="1" t="s">
        <v>89</v>
      </c>
      <c r="B1" s="1"/>
      <c r="C1" s="1"/>
      <c r="D1" s="1"/>
      <c r="E1" s="1"/>
      <c r="F1" s="1"/>
      <c r="G1" s="1"/>
      <c r="H1" s="1"/>
      <c r="I1" s="1"/>
      <c r="J1" s="1"/>
      <c r="K1" s="1"/>
    </row>
    <row r="2" ht="22.5" spans="1:11">
      <c r="A2" s="164" t="s">
        <v>1</v>
      </c>
      <c r="B2" s="164"/>
      <c r="C2" s="164"/>
      <c r="D2" s="3"/>
      <c r="E2" s="3"/>
      <c r="F2" s="3"/>
      <c r="G2" s="3"/>
      <c r="H2" s="3"/>
      <c r="I2" s="3"/>
      <c r="J2" s="34"/>
      <c r="K2" s="35" t="s">
        <v>90</v>
      </c>
    </row>
    <row r="3" ht="25" customHeight="1" spans="1:11">
      <c r="A3" s="4" t="s">
        <v>91</v>
      </c>
      <c r="B3" s="4"/>
      <c r="C3" s="5" t="s">
        <v>417</v>
      </c>
      <c r="D3" s="6"/>
      <c r="E3" s="6"/>
      <c r="F3" s="6"/>
      <c r="G3" s="6"/>
      <c r="H3" s="6"/>
      <c r="I3" s="6"/>
      <c r="J3" s="6"/>
      <c r="K3" s="36"/>
    </row>
    <row r="4" ht="25" customHeight="1" spans="1:11">
      <c r="A4" s="4" t="s">
        <v>93</v>
      </c>
      <c r="B4" s="4"/>
      <c r="C4" s="7" t="s">
        <v>36</v>
      </c>
      <c r="D4" s="7"/>
      <c r="E4" s="7"/>
      <c r="F4" s="4" t="s">
        <v>94</v>
      </c>
      <c r="G4" s="5" t="s">
        <v>418</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134">
        <v>241.25</v>
      </c>
      <c r="E6" s="134">
        <v>241.25</v>
      </c>
      <c r="F6" s="134">
        <v>241.25</v>
      </c>
      <c r="G6" s="4">
        <v>10</v>
      </c>
      <c r="H6" s="10" t="s">
        <v>103</v>
      </c>
      <c r="I6" s="24">
        <v>10</v>
      </c>
      <c r="J6" s="44"/>
      <c r="K6" s="39"/>
    </row>
    <row r="7" ht="25" customHeight="1" spans="1:11">
      <c r="A7" s="4"/>
      <c r="B7" s="4"/>
      <c r="C7" s="8" t="s">
        <v>104</v>
      </c>
      <c r="D7" s="134">
        <v>241.25</v>
      </c>
      <c r="E7" s="134">
        <v>241.25</v>
      </c>
      <c r="F7" s="134">
        <v>241.25</v>
      </c>
      <c r="G7" s="4">
        <v>10</v>
      </c>
      <c r="H7" s="10" t="s">
        <v>103</v>
      </c>
      <c r="I7" s="24">
        <v>10</v>
      </c>
      <c r="J7" s="44"/>
      <c r="K7" s="40"/>
    </row>
    <row r="8" ht="25" customHeight="1" spans="1:11">
      <c r="A8" s="4"/>
      <c r="B8" s="4"/>
      <c r="C8" s="11" t="s">
        <v>105</v>
      </c>
      <c r="D8" s="12"/>
      <c r="E8" s="12"/>
      <c r="F8" s="12"/>
      <c r="G8" s="8"/>
      <c r="H8" s="165"/>
      <c r="I8" s="174"/>
      <c r="J8" s="175"/>
      <c r="K8" s="40"/>
    </row>
    <row r="9" ht="25" customHeight="1" spans="1:11">
      <c r="A9" s="4"/>
      <c r="B9" s="4"/>
      <c r="C9" s="11" t="s">
        <v>106</v>
      </c>
      <c r="D9" s="13"/>
      <c r="E9" s="13"/>
      <c r="F9" s="13"/>
      <c r="G9" s="8"/>
      <c r="H9" s="165"/>
      <c r="I9" s="174"/>
      <c r="J9" s="175"/>
      <c r="K9" s="41"/>
    </row>
    <row r="10" ht="25" customHeight="1" spans="1:11">
      <c r="A10" s="4" t="s">
        <v>107</v>
      </c>
      <c r="B10" s="4" t="s">
        <v>108</v>
      </c>
      <c r="C10" s="4"/>
      <c r="D10" s="4"/>
      <c r="E10" s="4"/>
      <c r="F10" s="4"/>
      <c r="G10" s="15" t="s">
        <v>109</v>
      </c>
      <c r="H10" s="15"/>
      <c r="I10" s="15"/>
      <c r="J10" s="15"/>
      <c r="K10" s="15"/>
    </row>
    <row r="11" ht="76" customHeight="1" spans="1:11">
      <c r="A11" s="4"/>
      <c r="B11" s="10" t="s">
        <v>419</v>
      </c>
      <c r="C11" s="10"/>
      <c r="D11" s="10"/>
      <c r="E11" s="10"/>
      <c r="F11" s="10"/>
      <c r="G11" s="15" t="s">
        <v>420</v>
      </c>
      <c r="H11" s="15"/>
      <c r="I11" s="15"/>
      <c r="J11" s="15"/>
      <c r="K11" s="1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35" customHeight="1" spans="1:11">
      <c r="A14" s="4" t="s">
        <v>53</v>
      </c>
      <c r="B14" s="4" t="s">
        <v>54</v>
      </c>
      <c r="C14" s="4" t="s">
        <v>55</v>
      </c>
      <c r="D14" s="4" t="s">
        <v>56</v>
      </c>
      <c r="E14" s="4" t="s">
        <v>57</v>
      </c>
      <c r="F14" s="4" t="s">
        <v>58</v>
      </c>
      <c r="G14" s="4"/>
      <c r="H14" s="4"/>
      <c r="I14" s="4"/>
      <c r="J14" s="29"/>
      <c r="K14" s="31"/>
    </row>
    <row r="15" ht="35" customHeight="1" spans="1:11">
      <c r="A15" s="118" t="s">
        <v>61</v>
      </c>
      <c r="B15" s="118" t="s">
        <v>62</v>
      </c>
      <c r="C15" s="166" t="s">
        <v>421</v>
      </c>
      <c r="D15" s="64" t="s">
        <v>64</v>
      </c>
      <c r="E15" s="167">
        <v>8000</v>
      </c>
      <c r="F15" s="166" t="s">
        <v>422</v>
      </c>
      <c r="G15" s="94" t="s">
        <v>423</v>
      </c>
      <c r="H15" s="168">
        <v>5</v>
      </c>
      <c r="I15" s="168">
        <v>5</v>
      </c>
      <c r="J15" s="24" t="s">
        <v>424</v>
      </c>
      <c r="K15" s="44"/>
    </row>
    <row r="16" ht="35" customHeight="1" spans="1:11">
      <c r="A16" s="119"/>
      <c r="B16" s="119"/>
      <c r="C16" s="166" t="s">
        <v>425</v>
      </c>
      <c r="D16" s="64" t="s">
        <v>64</v>
      </c>
      <c r="E16" s="167">
        <v>13000</v>
      </c>
      <c r="F16" s="166" t="s">
        <v>422</v>
      </c>
      <c r="G16" s="94" t="s">
        <v>426</v>
      </c>
      <c r="H16" s="168">
        <v>5</v>
      </c>
      <c r="I16" s="168">
        <v>3</v>
      </c>
      <c r="J16" s="24" t="s">
        <v>427</v>
      </c>
      <c r="K16" s="44"/>
    </row>
    <row r="17" ht="35" customHeight="1" spans="1:11">
      <c r="A17" s="119"/>
      <c r="B17" s="119"/>
      <c r="C17" s="166" t="s">
        <v>428</v>
      </c>
      <c r="D17" s="64" t="s">
        <v>64</v>
      </c>
      <c r="E17" s="167">
        <v>1500</v>
      </c>
      <c r="F17" s="166" t="s">
        <v>422</v>
      </c>
      <c r="G17" s="94" t="s">
        <v>207</v>
      </c>
      <c r="H17" s="168">
        <v>5</v>
      </c>
      <c r="I17" s="168">
        <v>5</v>
      </c>
      <c r="J17" s="24"/>
      <c r="K17" s="44"/>
    </row>
    <row r="18" ht="35" customHeight="1" spans="1:11">
      <c r="A18" s="119"/>
      <c r="B18" s="119"/>
      <c r="C18" s="169" t="s">
        <v>429</v>
      </c>
      <c r="D18" s="64" t="s">
        <v>64</v>
      </c>
      <c r="E18" s="167">
        <v>700</v>
      </c>
      <c r="F18" s="169" t="s">
        <v>279</v>
      </c>
      <c r="G18" s="94" t="s">
        <v>430</v>
      </c>
      <c r="H18" s="168">
        <v>5</v>
      </c>
      <c r="I18" s="168">
        <v>5</v>
      </c>
      <c r="J18" s="24" t="s">
        <v>431</v>
      </c>
      <c r="K18" s="44"/>
    </row>
    <row r="19" ht="39" customHeight="1" spans="1:11">
      <c r="A19" s="119"/>
      <c r="B19" s="119"/>
      <c r="C19" s="169" t="s">
        <v>432</v>
      </c>
      <c r="D19" s="64" t="s">
        <v>64</v>
      </c>
      <c r="E19" s="167">
        <v>2040</v>
      </c>
      <c r="F19" s="169" t="s">
        <v>422</v>
      </c>
      <c r="G19" s="94" t="s">
        <v>433</v>
      </c>
      <c r="H19" s="168">
        <v>5</v>
      </c>
      <c r="I19" s="168">
        <v>4</v>
      </c>
      <c r="J19" s="24" t="s">
        <v>427</v>
      </c>
      <c r="K19" s="44"/>
    </row>
    <row r="20" ht="35" customHeight="1" spans="1:11">
      <c r="A20" s="119"/>
      <c r="B20" s="119"/>
      <c r="C20" s="169" t="s">
        <v>434</v>
      </c>
      <c r="D20" s="64" t="s">
        <v>64</v>
      </c>
      <c r="E20" s="167">
        <v>19000</v>
      </c>
      <c r="F20" s="169" t="s">
        <v>422</v>
      </c>
      <c r="G20" s="94" t="s">
        <v>435</v>
      </c>
      <c r="H20" s="168">
        <v>5</v>
      </c>
      <c r="I20" s="168">
        <v>3</v>
      </c>
      <c r="J20" s="24" t="s">
        <v>427</v>
      </c>
      <c r="K20" s="44"/>
    </row>
    <row r="21" ht="35" customHeight="1" spans="1:11">
      <c r="A21" s="119"/>
      <c r="B21" s="119"/>
      <c r="C21" s="169" t="s">
        <v>436</v>
      </c>
      <c r="D21" s="64" t="s">
        <v>64</v>
      </c>
      <c r="E21" s="167">
        <v>3</v>
      </c>
      <c r="F21" s="169" t="s">
        <v>281</v>
      </c>
      <c r="G21" s="94" t="s">
        <v>263</v>
      </c>
      <c r="H21" s="168">
        <v>5</v>
      </c>
      <c r="I21" s="168">
        <v>5</v>
      </c>
      <c r="J21" s="24"/>
      <c r="K21" s="44"/>
    </row>
    <row r="22" ht="35" customHeight="1" spans="1:11">
      <c r="A22" s="119"/>
      <c r="B22" s="121"/>
      <c r="C22" s="166" t="s">
        <v>437</v>
      </c>
      <c r="D22" s="64" t="s">
        <v>64</v>
      </c>
      <c r="E22" s="167">
        <v>40</v>
      </c>
      <c r="F22" s="166" t="s">
        <v>422</v>
      </c>
      <c r="G22" s="94" t="s">
        <v>438</v>
      </c>
      <c r="H22" s="168">
        <v>5</v>
      </c>
      <c r="I22" s="168">
        <v>5</v>
      </c>
      <c r="J22" s="24"/>
      <c r="K22" s="44"/>
    </row>
    <row r="23" ht="35" customHeight="1" spans="1:11">
      <c r="A23" s="119"/>
      <c r="B23" s="14" t="s">
        <v>73</v>
      </c>
      <c r="C23" s="166" t="s">
        <v>201</v>
      </c>
      <c r="D23" s="21" t="s">
        <v>79</v>
      </c>
      <c r="E23" s="170">
        <v>100</v>
      </c>
      <c r="F23" s="166" t="s">
        <v>75</v>
      </c>
      <c r="G23" s="94" t="s">
        <v>439</v>
      </c>
      <c r="H23" s="168">
        <v>5</v>
      </c>
      <c r="I23" s="168">
        <v>0</v>
      </c>
      <c r="J23" s="24" t="s">
        <v>440</v>
      </c>
      <c r="K23" s="44"/>
    </row>
    <row r="24" ht="35" customHeight="1" spans="1:11">
      <c r="A24" s="119"/>
      <c r="B24" s="118" t="s">
        <v>154</v>
      </c>
      <c r="C24" s="166" t="s">
        <v>202</v>
      </c>
      <c r="D24" s="21" t="s">
        <v>79</v>
      </c>
      <c r="E24" s="171">
        <v>100</v>
      </c>
      <c r="F24" s="166" t="s">
        <v>75</v>
      </c>
      <c r="G24" s="94" t="s">
        <v>441</v>
      </c>
      <c r="H24" s="168">
        <v>5</v>
      </c>
      <c r="I24" s="168">
        <v>4</v>
      </c>
      <c r="J24" s="24" t="s">
        <v>427</v>
      </c>
      <c r="K24" s="44"/>
    </row>
    <row r="25" ht="35" customHeight="1" spans="1:11">
      <c r="A25" s="118" t="s">
        <v>76</v>
      </c>
      <c r="B25" s="14" t="s">
        <v>442</v>
      </c>
      <c r="C25" s="166" t="s">
        <v>443</v>
      </c>
      <c r="D25" s="64" t="s">
        <v>64</v>
      </c>
      <c r="E25" s="167">
        <v>100</v>
      </c>
      <c r="F25" s="166" t="s">
        <v>70</v>
      </c>
      <c r="G25" s="94" t="s">
        <v>444</v>
      </c>
      <c r="H25" s="168">
        <v>10</v>
      </c>
      <c r="I25" s="168">
        <v>10</v>
      </c>
      <c r="J25" s="24"/>
      <c r="K25" s="44"/>
    </row>
    <row r="26" ht="35" customHeight="1" spans="1:11">
      <c r="A26" s="119"/>
      <c r="B26" s="118" t="s">
        <v>445</v>
      </c>
      <c r="C26" s="172" t="s">
        <v>446</v>
      </c>
      <c r="D26" s="64" t="s">
        <v>64</v>
      </c>
      <c r="E26" s="173" t="s">
        <v>339</v>
      </c>
      <c r="F26" s="172" t="s">
        <v>75</v>
      </c>
      <c r="G26" s="94" t="s">
        <v>339</v>
      </c>
      <c r="H26" s="168">
        <v>10</v>
      </c>
      <c r="I26" s="168">
        <v>10</v>
      </c>
      <c r="J26" s="24"/>
      <c r="K26" s="44"/>
    </row>
    <row r="27" ht="35" customHeight="1" spans="1:11">
      <c r="A27" s="121"/>
      <c r="B27" s="121"/>
      <c r="C27" s="172" t="s">
        <v>447</v>
      </c>
      <c r="D27" s="64" t="s">
        <v>64</v>
      </c>
      <c r="E27" s="173" t="s">
        <v>448</v>
      </c>
      <c r="F27" s="172" t="s">
        <v>75</v>
      </c>
      <c r="G27" s="94" t="s">
        <v>448</v>
      </c>
      <c r="H27" s="168">
        <v>10</v>
      </c>
      <c r="I27" s="168">
        <v>10</v>
      </c>
      <c r="J27" s="24"/>
      <c r="K27" s="44"/>
    </row>
    <row r="28" ht="35" customHeight="1" spans="1:11">
      <c r="A28" s="14" t="s">
        <v>84</v>
      </c>
      <c r="B28" s="14" t="s">
        <v>162</v>
      </c>
      <c r="C28" s="94" t="s">
        <v>219</v>
      </c>
      <c r="D28" s="64" t="s">
        <v>64</v>
      </c>
      <c r="E28" s="167">
        <v>80</v>
      </c>
      <c r="F28" s="94" t="s">
        <v>75</v>
      </c>
      <c r="G28" s="94" t="s">
        <v>449</v>
      </c>
      <c r="H28" s="168">
        <v>10</v>
      </c>
      <c r="I28" s="168">
        <v>10</v>
      </c>
      <c r="J28" s="24"/>
      <c r="K28" s="44"/>
    </row>
    <row r="29" ht="35" customHeight="1" spans="1:11">
      <c r="A29" s="4" t="s">
        <v>123</v>
      </c>
      <c r="B29" s="4"/>
      <c r="C29" s="4"/>
      <c r="D29" s="24" t="s">
        <v>124</v>
      </c>
      <c r="E29" s="25"/>
      <c r="F29" s="25"/>
      <c r="G29" s="25"/>
      <c r="H29" s="25"/>
      <c r="I29" s="25"/>
      <c r="J29" s="25"/>
      <c r="K29" s="44"/>
    </row>
    <row r="30" ht="25" customHeight="1" spans="1:11">
      <c r="A30" s="26" t="s">
        <v>125</v>
      </c>
      <c r="B30" s="27"/>
      <c r="C30" s="27"/>
      <c r="D30" s="27"/>
      <c r="E30" s="27"/>
      <c r="F30" s="27"/>
      <c r="G30" s="28"/>
      <c r="H30" s="4" t="s">
        <v>126</v>
      </c>
      <c r="I30" s="4" t="s">
        <v>127</v>
      </c>
      <c r="J30" s="24" t="s">
        <v>128</v>
      </c>
      <c r="K30" s="44"/>
    </row>
    <row r="31" ht="25" customHeight="1" spans="1:11">
      <c r="A31" s="29"/>
      <c r="B31" s="30"/>
      <c r="C31" s="30"/>
      <c r="D31" s="30"/>
      <c r="E31" s="30"/>
      <c r="F31" s="30"/>
      <c r="G31" s="31"/>
      <c r="H31" s="4">
        <v>100</v>
      </c>
      <c r="I31" s="4">
        <v>89</v>
      </c>
      <c r="J31" s="24" t="s">
        <v>450</v>
      </c>
      <c r="K31" s="44"/>
    </row>
    <row r="32" ht="69" customHeight="1" spans="1:11">
      <c r="A32" s="11" t="s">
        <v>130</v>
      </c>
      <c r="B32" s="11"/>
      <c r="C32" s="11"/>
      <c r="D32" s="11"/>
      <c r="E32" s="11"/>
      <c r="F32" s="11"/>
      <c r="G32" s="11"/>
      <c r="H32" s="11"/>
      <c r="I32" s="11"/>
      <c r="J32" s="11"/>
      <c r="K32" s="11"/>
    </row>
    <row r="33" spans="1:11">
      <c r="A33" s="32" t="s">
        <v>87</v>
      </c>
      <c r="B33" s="32"/>
      <c r="C33" s="32"/>
      <c r="D33" s="32"/>
      <c r="E33" s="32"/>
      <c r="F33" s="32"/>
      <c r="G33" s="32"/>
      <c r="H33" s="32"/>
      <c r="I33" s="32"/>
      <c r="J33" s="32"/>
      <c r="K33" s="32"/>
    </row>
    <row r="34" spans="1:11">
      <c r="A34" s="32" t="s">
        <v>88</v>
      </c>
      <c r="B34" s="32"/>
      <c r="C34" s="32"/>
      <c r="D34" s="32"/>
      <c r="E34" s="32"/>
      <c r="F34" s="32"/>
      <c r="G34" s="32"/>
      <c r="H34" s="32"/>
      <c r="I34" s="32"/>
      <c r="J34" s="32"/>
      <c r="K34" s="32"/>
    </row>
    <row r="35" customFormat="1" spans="1:11">
      <c r="A35" s="33"/>
      <c r="B35" s="33"/>
      <c r="C35" s="33"/>
      <c r="D35" s="33"/>
      <c r="E35" s="33"/>
      <c r="F35" s="33"/>
      <c r="G35" s="33"/>
      <c r="H35" s="33"/>
      <c r="I35" s="33"/>
      <c r="J35" s="33"/>
      <c r="K35" s="45"/>
    </row>
  </sheetData>
  <mergeCells count="5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4"/>
    <mergeCell ref="A25:A27"/>
    <mergeCell ref="B15:B22"/>
    <mergeCell ref="B26:B27"/>
    <mergeCell ref="G13:G14"/>
    <mergeCell ref="H13:H14"/>
    <mergeCell ref="I13:I14"/>
    <mergeCell ref="K6:K9"/>
    <mergeCell ref="A5:B9"/>
    <mergeCell ref="J13:K14"/>
    <mergeCell ref="A30:G3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13" workbookViewId="0">
      <selection activeCell="D22" sqref="D22"/>
    </sheetView>
  </sheetViews>
  <sheetFormatPr defaultColWidth="9" defaultRowHeight="13.5"/>
  <cols>
    <col min="1" max="1" width="9.25" customWidth="1"/>
    <col min="2" max="2" width="8.575"/>
    <col min="3" max="3" width="18.8833333333333" customWidth="1"/>
    <col min="4" max="6" width="10" customWidth="1"/>
    <col min="7" max="9" width="8.575"/>
    <col min="10" max="10" width="8.38333333333333" customWidth="1"/>
    <col min="11" max="11" width="13.3833333333333" customWidth="1"/>
  </cols>
  <sheetData>
    <row r="1" ht="18" customHeight="1" spans="1:11">
      <c r="A1" s="156" t="s">
        <v>89</v>
      </c>
      <c r="B1" s="156"/>
      <c r="C1" s="156"/>
      <c r="D1" s="156"/>
      <c r="E1" s="156"/>
      <c r="F1" s="156"/>
      <c r="G1" s="156"/>
      <c r="H1" s="156"/>
      <c r="I1" s="156"/>
      <c r="J1" s="156"/>
      <c r="K1" s="156"/>
    </row>
    <row r="2" ht="22.5" spans="1:11">
      <c r="A2" s="157" t="s">
        <v>1</v>
      </c>
      <c r="B2" s="157"/>
      <c r="C2" s="157"/>
      <c r="D2" s="158"/>
      <c r="E2" s="158"/>
      <c r="F2" s="158"/>
      <c r="G2" s="158"/>
      <c r="H2" s="158"/>
      <c r="I2" s="158"/>
      <c r="J2" s="34"/>
      <c r="K2" s="162" t="s">
        <v>90</v>
      </c>
    </row>
    <row r="3" ht="25" customHeight="1" spans="1:11">
      <c r="A3" s="4" t="s">
        <v>91</v>
      </c>
      <c r="B3" s="4"/>
      <c r="C3" s="5" t="s">
        <v>451</v>
      </c>
      <c r="D3" s="6"/>
      <c r="E3" s="6"/>
      <c r="F3" s="6"/>
      <c r="G3" s="6"/>
      <c r="H3" s="6"/>
      <c r="I3" s="6"/>
      <c r="J3" s="6"/>
      <c r="K3" s="36"/>
    </row>
    <row r="4" ht="25" customHeight="1" spans="1:11">
      <c r="A4" s="4" t="s">
        <v>93</v>
      </c>
      <c r="B4" s="4"/>
      <c r="C4" s="7" t="s">
        <v>36</v>
      </c>
      <c r="D4" s="7"/>
      <c r="E4" s="7"/>
      <c r="F4" s="4" t="s">
        <v>94</v>
      </c>
      <c r="G4" s="5" t="s">
        <v>452</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134">
        <v>24.66</v>
      </c>
      <c r="E6" s="134">
        <v>24.66</v>
      </c>
      <c r="F6" s="134">
        <v>24.66</v>
      </c>
      <c r="G6" s="4">
        <v>10</v>
      </c>
      <c r="H6" s="10" t="s">
        <v>103</v>
      </c>
      <c r="I6" s="15">
        <v>10</v>
      </c>
      <c r="J6" s="15"/>
      <c r="K6" s="39"/>
    </row>
    <row r="7" ht="25" customHeight="1" spans="1:11">
      <c r="A7" s="4"/>
      <c r="B7" s="4"/>
      <c r="C7" s="8" t="s">
        <v>104</v>
      </c>
      <c r="D7" s="134">
        <v>24.66</v>
      </c>
      <c r="E7" s="134">
        <v>24.66</v>
      </c>
      <c r="F7" s="134">
        <v>24.66</v>
      </c>
      <c r="G7" s="4">
        <v>10</v>
      </c>
      <c r="H7" s="10" t="s">
        <v>103</v>
      </c>
      <c r="I7" s="15">
        <v>10</v>
      </c>
      <c r="J7" s="15"/>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76" customHeight="1" spans="1:11">
      <c r="A11" s="4"/>
      <c r="B11" s="7" t="s">
        <v>453</v>
      </c>
      <c r="C11" s="7"/>
      <c r="D11" s="7"/>
      <c r="E11" s="7"/>
      <c r="F11" s="7"/>
      <c r="G11" s="135" t="s">
        <v>453</v>
      </c>
      <c r="H11" s="135"/>
      <c r="I11" s="135"/>
      <c r="J11" s="135"/>
      <c r="K11" s="13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35" customHeight="1" spans="1:11">
      <c r="A14" s="4" t="s">
        <v>53</v>
      </c>
      <c r="B14" s="4" t="s">
        <v>54</v>
      </c>
      <c r="C14" s="4" t="s">
        <v>55</v>
      </c>
      <c r="D14" s="4" t="s">
        <v>56</v>
      </c>
      <c r="E14" s="4" t="s">
        <v>57</v>
      </c>
      <c r="F14" s="4" t="s">
        <v>58</v>
      </c>
      <c r="G14" s="4"/>
      <c r="H14" s="4"/>
      <c r="I14" s="4"/>
      <c r="J14" s="29"/>
      <c r="K14" s="31"/>
    </row>
    <row r="15" s="46" customFormat="1" ht="35" customHeight="1" spans="1:11">
      <c r="A15" s="118" t="s">
        <v>61</v>
      </c>
      <c r="B15" s="118" t="s">
        <v>62</v>
      </c>
      <c r="C15" s="159" t="s">
        <v>454</v>
      </c>
      <c r="D15" s="152" t="s">
        <v>64</v>
      </c>
      <c r="E15" s="64" t="s">
        <v>455</v>
      </c>
      <c r="F15" s="64" t="s">
        <v>456</v>
      </c>
      <c r="G15" s="64" t="s">
        <v>457</v>
      </c>
      <c r="H15" s="152">
        <v>10</v>
      </c>
      <c r="I15" s="152">
        <v>10</v>
      </c>
      <c r="J15" s="24"/>
      <c r="K15" s="44"/>
    </row>
    <row r="16" s="46" customFormat="1" ht="35" customHeight="1" spans="1:11">
      <c r="A16" s="119"/>
      <c r="B16" s="119"/>
      <c r="C16" s="159" t="s">
        <v>458</v>
      </c>
      <c r="D16" s="152" t="s">
        <v>64</v>
      </c>
      <c r="E16" s="64" t="s">
        <v>459</v>
      </c>
      <c r="F16" s="64" t="s">
        <v>460</v>
      </c>
      <c r="G16" s="64" t="s">
        <v>461</v>
      </c>
      <c r="H16" s="152">
        <v>10</v>
      </c>
      <c r="I16" s="152">
        <v>10</v>
      </c>
      <c r="J16" s="24"/>
      <c r="K16" s="44"/>
    </row>
    <row r="17" s="46" customFormat="1" ht="35" customHeight="1" spans="1:11">
      <c r="A17" s="119"/>
      <c r="B17" s="119"/>
      <c r="C17" s="159" t="s">
        <v>462</v>
      </c>
      <c r="D17" s="152" t="s">
        <v>64</v>
      </c>
      <c r="E17" s="64" t="s">
        <v>463</v>
      </c>
      <c r="F17" s="64" t="s">
        <v>121</v>
      </c>
      <c r="G17" s="64" t="s">
        <v>438</v>
      </c>
      <c r="H17" s="152">
        <v>10</v>
      </c>
      <c r="I17" s="152">
        <v>10</v>
      </c>
      <c r="J17" s="24"/>
      <c r="K17" s="44"/>
    </row>
    <row r="18" s="46" customFormat="1" ht="35" customHeight="1" spans="1:11">
      <c r="A18" s="119"/>
      <c r="B18" s="118" t="s">
        <v>154</v>
      </c>
      <c r="C18" s="159" t="s">
        <v>464</v>
      </c>
      <c r="D18" s="160" t="s">
        <v>79</v>
      </c>
      <c r="E18" s="64" t="s">
        <v>465</v>
      </c>
      <c r="F18" s="64" t="s">
        <v>81</v>
      </c>
      <c r="G18" s="64" t="s">
        <v>465</v>
      </c>
      <c r="H18" s="152">
        <v>5</v>
      </c>
      <c r="I18" s="152">
        <v>5</v>
      </c>
      <c r="J18" s="24"/>
      <c r="K18" s="44"/>
    </row>
    <row r="19" s="46" customFormat="1" ht="35" customHeight="1" spans="1:11">
      <c r="A19" s="119"/>
      <c r="B19" s="119"/>
      <c r="C19" s="159" t="s">
        <v>466</v>
      </c>
      <c r="D19" s="160" t="s">
        <v>79</v>
      </c>
      <c r="E19" s="64" t="s">
        <v>139</v>
      </c>
      <c r="F19" s="64" t="s">
        <v>75</v>
      </c>
      <c r="G19" s="64" t="s">
        <v>139</v>
      </c>
      <c r="H19" s="152">
        <v>10</v>
      </c>
      <c r="I19" s="152">
        <v>10</v>
      </c>
      <c r="J19" s="24"/>
      <c r="K19" s="44"/>
    </row>
    <row r="20" s="46" customFormat="1" ht="35" customHeight="1" spans="1:11">
      <c r="A20" s="119"/>
      <c r="B20" s="121"/>
      <c r="C20" s="159" t="s">
        <v>467</v>
      </c>
      <c r="D20" s="160" t="s">
        <v>79</v>
      </c>
      <c r="E20" s="64" t="s">
        <v>139</v>
      </c>
      <c r="F20" s="64" t="s">
        <v>75</v>
      </c>
      <c r="G20" s="64" t="s">
        <v>139</v>
      </c>
      <c r="H20" s="152">
        <v>5</v>
      </c>
      <c r="I20" s="152">
        <v>5</v>
      </c>
      <c r="J20" s="24"/>
      <c r="K20" s="44"/>
    </row>
    <row r="21" s="46" customFormat="1" ht="35" customHeight="1" spans="1:11">
      <c r="A21" s="140" t="s">
        <v>76</v>
      </c>
      <c r="B21" s="14" t="s">
        <v>156</v>
      </c>
      <c r="C21" s="159" t="s">
        <v>468</v>
      </c>
      <c r="D21" s="152" t="s">
        <v>64</v>
      </c>
      <c r="E21" s="64" t="s">
        <v>139</v>
      </c>
      <c r="F21" s="64" t="s">
        <v>75</v>
      </c>
      <c r="G21" s="64" t="s">
        <v>139</v>
      </c>
      <c r="H21" s="152">
        <v>30</v>
      </c>
      <c r="I21" s="152">
        <v>30</v>
      </c>
      <c r="J21" s="24"/>
      <c r="K21" s="44"/>
    </row>
    <row r="22" s="46" customFormat="1" ht="35" customHeight="1" spans="1:11">
      <c r="A22" s="14" t="s">
        <v>84</v>
      </c>
      <c r="B22" s="123" t="s">
        <v>272</v>
      </c>
      <c r="C22" s="159" t="s">
        <v>469</v>
      </c>
      <c r="D22" s="152" t="s">
        <v>64</v>
      </c>
      <c r="E22" s="64" t="s">
        <v>358</v>
      </c>
      <c r="F22" s="64" t="s">
        <v>75</v>
      </c>
      <c r="G22" s="64" t="s">
        <v>358</v>
      </c>
      <c r="H22" s="152">
        <v>10</v>
      </c>
      <c r="I22" s="152">
        <v>10</v>
      </c>
      <c r="J22" s="24"/>
      <c r="K22" s="44"/>
    </row>
    <row r="23" ht="35" customHeight="1" spans="1:11">
      <c r="A23" s="4" t="s">
        <v>123</v>
      </c>
      <c r="B23" s="4"/>
      <c r="C23" s="4"/>
      <c r="D23" s="24" t="s">
        <v>124</v>
      </c>
      <c r="E23" s="25"/>
      <c r="F23" s="25"/>
      <c r="G23" s="25"/>
      <c r="H23" s="25"/>
      <c r="I23" s="25"/>
      <c r="J23" s="25"/>
      <c r="K23" s="44"/>
    </row>
    <row r="24" ht="25" customHeight="1" spans="1:11">
      <c r="A24" s="26" t="s">
        <v>125</v>
      </c>
      <c r="B24" s="27"/>
      <c r="C24" s="27"/>
      <c r="D24" s="27"/>
      <c r="E24" s="27"/>
      <c r="F24" s="27"/>
      <c r="G24" s="28"/>
      <c r="H24" s="4" t="s">
        <v>126</v>
      </c>
      <c r="I24" s="4" t="s">
        <v>127</v>
      </c>
      <c r="J24" s="24" t="s">
        <v>128</v>
      </c>
      <c r="K24" s="44"/>
    </row>
    <row r="25" ht="25" customHeight="1" spans="1:11">
      <c r="A25" s="29"/>
      <c r="B25" s="30"/>
      <c r="C25" s="30"/>
      <c r="D25" s="30"/>
      <c r="E25" s="30"/>
      <c r="F25" s="30"/>
      <c r="G25" s="31"/>
      <c r="H25" s="4">
        <v>100</v>
      </c>
      <c r="I25" s="4">
        <v>100</v>
      </c>
      <c r="J25" s="24" t="s">
        <v>129</v>
      </c>
      <c r="K25" s="44"/>
    </row>
    <row r="26" ht="25" customHeight="1" spans="1:11">
      <c r="A26" s="11" t="s">
        <v>470</v>
      </c>
      <c r="B26" s="11"/>
      <c r="C26" s="11"/>
      <c r="D26" s="11"/>
      <c r="E26" s="11"/>
      <c r="F26" s="11"/>
      <c r="G26" s="11"/>
      <c r="H26" s="11"/>
      <c r="I26" s="11"/>
      <c r="J26" s="11"/>
      <c r="K26" s="11"/>
    </row>
    <row r="27" ht="25" customHeight="1" spans="1:11">
      <c r="A27" s="32" t="s">
        <v>87</v>
      </c>
      <c r="B27" s="32"/>
      <c r="C27" s="32"/>
      <c r="D27" s="32"/>
      <c r="E27" s="32"/>
      <c r="F27" s="32"/>
      <c r="G27" s="32"/>
      <c r="H27" s="32"/>
      <c r="I27" s="32"/>
      <c r="J27" s="32"/>
      <c r="K27" s="32"/>
    </row>
    <row r="28" ht="25" customHeight="1" spans="1:11">
      <c r="A28" s="32" t="s">
        <v>88</v>
      </c>
      <c r="B28" s="32"/>
      <c r="C28" s="32"/>
      <c r="D28" s="32"/>
      <c r="E28" s="32"/>
      <c r="F28" s="32"/>
      <c r="G28" s="32"/>
      <c r="H28" s="32"/>
      <c r="I28" s="32"/>
      <c r="J28" s="32"/>
      <c r="K28" s="32"/>
    </row>
    <row r="29" ht="25" customHeight="1" spans="1:11">
      <c r="A29" s="161"/>
      <c r="B29" s="161"/>
      <c r="C29" s="161"/>
      <c r="D29" s="161"/>
      <c r="E29" s="161"/>
      <c r="F29" s="161"/>
      <c r="G29" s="161"/>
      <c r="H29" s="161"/>
      <c r="I29" s="161"/>
      <c r="J29" s="161"/>
      <c r="K29" s="163"/>
    </row>
    <row r="30" ht="25" customHeight="1" spans="1:11">
      <c r="A30" s="26" t="s">
        <v>125</v>
      </c>
      <c r="B30" s="27"/>
      <c r="C30" s="27"/>
      <c r="D30" s="27"/>
      <c r="E30" s="27"/>
      <c r="F30" s="27"/>
      <c r="G30" s="28"/>
      <c r="H30" s="4" t="s">
        <v>126</v>
      </c>
      <c r="I30" s="4" t="s">
        <v>127</v>
      </c>
      <c r="J30" s="24" t="s">
        <v>128</v>
      </c>
      <c r="K30" s="44"/>
    </row>
    <row r="31" ht="25" customHeight="1" spans="1:11">
      <c r="A31" s="29"/>
      <c r="B31" s="30"/>
      <c r="C31" s="30"/>
      <c r="D31" s="30"/>
      <c r="E31" s="30"/>
      <c r="F31" s="30"/>
      <c r="G31" s="31"/>
      <c r="H31" s="4">
        <v>100</v>
      </c>
      <c r="I31" s="4">
        <v>89</v>
      </c>
      <c r="J31" s="24" t="s">
        <v>450</v>
      </c>
      <c r="K31" s="44"/>
    </row>
    <row r="32" ht="69" customHeight="1" spans="1:11">
      <c r="A32" s="11" t="s">
        <v>130</v>
      </c>
      <c r="B32" s="11"/>
      <c r="C32" s="11"/>
      <c r="D32" s="11"/>
      <c r="E32" s="11"/>
      <c r="F32" s="11"/>
      <c r="G32" s="11"/>
      <c r="H32" s="11"/>
      <c r="I32" s="11"/>
      <c r="J32" s="11"/>
      <c r="K32" s="11"/>
    </row>
    <row r="33" spans="1:11">
      <c r="A33" s="32" t="s">
        <v>87</v>
      </c>
      <c r="B33" s="32"/>
      <c r="C33" s="32"/>
      <c r="D33" s="32"/>
      <c r="E33" s="32"/>
      <c r="F33" s="32"/>
      <c r="G33" s="32"/>
      <c r="H33" s="32"/>
      <c r="I33" s="32"/>
      <c r="J33" s="32"/>
      <c r="K33" s="32"/>
    </row>
    <row r="34" spans="1:11">
      <c r="A34" s="32" t="s">
        <v>88</v>
      </c>
      <c r="B34" s="32"/>
      <c r="C34" s="32"/>
      <c r="D34" s="32"/>
      <c r="E34" s="32"/>
      <c r="F34" s="32"/>
      <c r="G34" s="32"/>
      <c r="H34" s="32"/>
      <c r="I34" s="32"/>
      <c r="J34" s="32"/>
      <c r="K34" s="32"/>
    </row>
    <row r="35" customFormat="1" spans="1:10">
      <c r="A35" s="75"/>
      <c r="B35" s="75"/>
      <c r="C35" s="75"/>
      <c r="D35" s="75"/>
      <c r="E35" s="75"/>
      <c r="F35" s="75"/>
      <c r="G35" s="75"/>
      <c r="H35" s="75"/>
      <c r="I35" s="75"/>
      <c r="J35" s="75"/>
    </row>
  </sheetData>
  <mergeCells count="5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J19:K19"/>
    <mergeCell ref="J20:K20"/>
    <mergeCell ref="J21:K21"/>
    <mergeCell ref="J22:K22"/>
    <mergeCell ref="A23:C23"/>
    <mergeCell ref="D23:K23"/>
    <mergeCell ref="J24:K24"/>
    <mergeCell ref="J25:K25"/>
    <mergeCell ref="A26:K26"/>
    <mergeCell ref="A27:K27"/>
    <mergeCell ref="A28:K28"/>
    <mergeCell ref="A29:J29"/>
    <mergeCell ref="J30:K30"/>
    <mergeCell ref="J31:K31"/>
    <mergeCell ref="A32:K32"/>
    <mergeCell ref="A33:K33"/>
    <mergeCell ref="A34:K34"/>
    <mergeCell ref="A35:J35"/>
    <mergeCell ref="A10:A11"/>
    <mergeCell ref="A15:A20"/>
    <mergeCell ref="B15:B17"/>
    <mergeCell ref="B18:B20"/>
    <mergeCell ref="G13:G14"/>
    <mergeCell ref="H13:H14"/>
    <mergeCell ref="I13:I14"/>
    <mergeCell ref="K6:K9"/>
    <mergeCell ref="A30:G31"/>
    <mergeCell ref="A5:B9"/>
    <mergeCell ref="J13:K14"/>
    <mergeCell ref="A24:G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2" workbookViewId="0">
      <selection activeCell="D17" sqref="D17"/>
    </sheetView>
  </sheetViews>
  <sheetFormatPr defaultColWidth="9" defaultRowHeight="13.5"/>
  <cols>
    <col min="1" max="1" width="12" customWidth="1"/>
    <col min="2" max="2" width="12.8916666666667" customWidth="1"/>
    <col min="3" max="3" width="18.8833333333333" customWidth="1"/>
    <col min="4" max="6" width="10" customWidth="1"/>
    <col min="7" max="9" width="8.575"/>
    <col min="10" max="10" width="8.38333333333333" customWidth="1"/>
    <col min="11" max="11" width="13.3833333333333" customWidth="1"/>
  </cols>
  <sheetData>
    <row r="1" ht="18" customHeight="1" spans="1:11">
      <c r="A1" s="1" t="s">
        <v>89</v>
      </c>
      <c r="B1" s="1"/>
      <c r="C1" s="1"/>
      <c r="D1" s="1"/>
      <c r="E1" s="1"/>
      <c r="F1" s="1"/>
      <c r="G1" s="1"/>
      <c r="H1" s="1"/>
      <c r="I1" s="1"/>
      <c r="J1" s="1"/>
      <c r="K1" s="1"/>
    </row>
    <row r="2" ht="22.5" spans="1:11">
      <c r="A2" s="147" t="s">
        <v>1</v>
      </c>
      <c r="B2" s="147"/>
      <c r="C2" s="147"/>
      <c r="D2" s="3"/>
      <c r="E2" s="3"/>
      <c r="F2" s="3"/>
      <c r="G2" s="3"/>
      <c r="H2" s="3"/>
      <c r="I2" s="3"/>
      <c r="J2" s="34"/>
      <c r="K2" s="35" t="s">
        <v>90</v>
      </c>
    </row>
    <row r="3" ht="25" customHeight="1" spans="1:11">
      <c r="A3" s="4" t="s">
        <v>91</v>
      </c>
      <c r="B3" s="4"/>
      <c r="C3" s="5" t="s">
        <v>471</v>
      </c>
      <c r="D3" s="6"/>
      <c r="E3" s="6"/>
      <c r="F3" s="6"/>
      <c r="G3" s="6"/>
      <c r="H3" s="6"/>
      <c r="I3" s="6"/>
      <c r="J3" s="6"/>
      <c r="K3" s="36"/>
    </row>
    <row r="4" ht="25" customHeight="1" spans="1:11">
      <c r="A4" s="4" t="s">
        <v>93</v>
      </c>
      <c r="B4" s="4"/>
      <c r="C4" s="7" t="s">
        <v>36</v>
      </c>
      <c r="D4" s="7"/>
      <c r="E4" s="7"/>
      <c r="F4" s="4" t="s">
        <v>94</v>
      </c>
      <c r="G4" s="5" t="s">
        <v>36</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9">
        <v>4.98</v>
      </c>
      <c r="E6" s="9">
        <v>4.98</v>
      </c>
      <c r="F6" s="9">
        <v>4.98</v>
      </c>
      <c r="G6" s="4">
        <v>10</v>
      </c>
      <c r="H6" s="10" t="s">
        <v>103</v>
      </c>
      <c r="I6" s="38">
        <v>10</v>
      </c>
      <c r="J6" s="38"/>
      <c r="K6" s="39"/>
    </row>
    <row r="7" ht="25" customHeight="1" spans="1:11">
      <c r="A7" s="4"/>
      <c r="B7" s="4"/>
      <c r="C7" s="8" t="s">
        <v>104</v>
      </c>
      <c r="D7" s="134"/>
      <c r="E7" s="134"/>
      <c r="F7" s="134"/>
      <c r="G7" s="4"/>
      <c r="H7" s="12"/>
      <c r="I7" s="15"/>
      <c r="J7" s="15"/>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76" customHeight="1" spans="1:11">
      <c r="A11" s="4"/>
      <c r="B11" s="7" t="s">
        <v>472</v>
      </c>
      <c r="C11" s="7"/>
      <c r="D11" s="7"/>
      <c r="E11" s="7"/>
      <c r="F11" s="7"/>
      <c r="G11" s="135" t="s">
        <v>473</v>
      </c>
      <c r="H11" s="135"/>
      <c r="I11" s="135"/>
      <c r="J11" s="135"/>
      <c r="K11" s="13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25" customHeight="1" spans="1:11">
      <c r="A14" s="4" t="s">
        <v>53</v>
      </c>
      <c r="B14" s="4" t="s">
        <v>54</v>
      </c>
      <c r="C14" s="4" t="s">
        <v>55</v>
      </c>
      <c r="D14" s="4" t="s">
        <v>56</v>
      </c>
      <c r="E14" s="4" t="s">
        <v>57</v>
      </c>
      <c r="F14" s="4" t="s">
        <v>58</v>
      </c>
      <c r="G14" s="4"/>
      <c r="H14" s="4"/>
      <c r="I14" s="4"/>
      <c r="J14" s="29"/>
      <c r="K14" s="31"/>
    </row>
    <row r="15" ht="35" customHeight="1" spans="1:11">
      <c r="A15" s="109" t="s">
        <v>61</v>
      </c>
      <c r="B15" s="109" t="s">
        <v>62</v>
      </c>
      <c r="C15" s="4" t="s">
        <v>474</v>
      </c>
      <c r="D15" s="21" t="s">
        <v>79</v>
      </c>
      <c r="E15" s="4">
        <v>100</v>
      </c>
      <c r="F15" s="4" t="s">
        <v>75</v>
      </c>
      <c r="G15" s="4">
        <v>100</v>
      </c>
      <c r="H15" s="4">
        <v>10</v>
      </c>
      <c r="I15" s="4">
        <v>10</v>
      </c>
      <c r="J15" s="29"/>
      <c r="K15" s="31"/>
    </row>
    <row r="16" ht="35" customHeight="1" spans="1:11">
      <c r="A16" s="120"/>
      <c r="B16" s="17"/>
      <c r="C16" s="4" t="s">
        <v>475</v>
      </c>
      <c r="D16" s="148" t="s">
        <v>134</v>
      </c>
      <c r="E16" s="4">
        <v>100</v>
      </c>
      <c r="F16" s="4" t="s">
        <v>75</v>
      </c>
      <c r="G16" s="4">
        <v>100</v>
      </c>
      <c r="H16" s="4">
        <v>10</v>
      </c>
      <c r="I16" s="4">
        <v>10</v>
      </c>
      <c r="J16" s="29"/>
      <c r="K16" s="31"/>
    </row>
    <row r="17" ht="35" customHeight="1" spans="1:11">
      <c r="A17" s="120"/>
      <c r="B17" s="109" t="s">
        <v>73</v>
      </c>
      <c r="C17" s="4" t="s">
        <v>153</v>
      </c>
      <c r="D17" s="21" t="s">
        <v>79</v>
      </c>
      <c r="E17" s="4">
        <v>100</v>
      </c>
      <c r="F17" s="4" t="s">
        <v>75</v>
      </c>
      <c r="G17" s="4">
        <v>100</v>
      </c>
      <c r="H17" s="4">
        <v>10</v>
      </c>
      <c r="I17" s="4">
        <v>10</v>
      </c>
      <c r="J17" s="29"/>
      <c r="K17" s="31"/>
    </row>
    <row r="18" ht="35" customHeight="1" spans="1:11">
      <c r="A18" s="120"/>
      <c r="B18" s="17"/>
      <c r="C18" s="4" t="s">
        <v>476</v>
      </c>
      <c r="D18" s="21" t="s">
        <v>79</v>
      </c>
      <c r="E18" s="4">
        <v>100</v>
      </c>
      <c r="F18" s="4" t="s">
        <v>75</v>
      </c>
      <c r="G18" s="4">
        <v>100</v>
      </c>
      <c r="H18" s="4">
        <v>10</v>
      </c>
      <c r="I18" s="4">
        <v>10</v>
      </c>
      <c r="J18" s="29"/>
      <c r="K18" s="31"/>
    </row>
    <row r="19" ht="35" customHeight="1" spans="1:11">
      <c r="A19" s="120"/>
      <c r="B19" s="118" t="s">
        <v>154</v>
      </c>
      <c r="C19" s="4" t="s">
        <v>477</v>
      </c>
      <c r="D19" s="21" t="s">
        <v>79</v>
      </c>
      <c r="E19" s="4">
        <v>100</v>
      </c>
      <c r="F19" s="4" t="s">
        <v>75</v>
      </c>
      <c r="G19" s="4">
        <v>100</v>
      </c>
      <c r="H19" s="4">
        <v>5</v>
      </c>
      <c r="I19" s="4">
        <v>5</v>
      </c>
      <c r="J19" s="24"/>
      <c r="K19" s="44"/>
    </row>
    <row r="20" ht="35" customHeight="1" spans="1:11">
      <c r="A20" s="17"/>
      <c r="B20" s="121"/>
      <c r="C20" s="4" t="s">
        <v>155</v>
      </c>
      <c r="D20" s="21" t="s">
        <v>79</v>
      </c>
      <c r="E20" s="4">
        <v>100</v>
      </c>
      <c r="F20" s="4" t="s">
        <v>75</v>
      </c>
      <c r="G20" s="4">
        <v>100</v>
      </c>
      <c r="H20" s="4">
        <v>5</v>
      </c>
      <c r="I20" s="4">
        <v>5</v>
      </c>
      <c r="J20" s="24"/>
      <c r="K20" s="44"/>
    </row>
    <row r="21" ht="35" customHeight="1" spans="1:11">
      <c r="A21" s="14" t="s">
        <v>76</v>
      </c>
      <c r="B21" s="145" t="s">
        <v>77</v>
      </c>
      <c r="C21" s="149" t="s">
        <v>478</v>
      </c>
      <c r="D21" s="21" t="s">
        <v>79</v>
      </c>
      <c r="E21" s="4">
        <v>100</v>
      </c>
      <c r="F21" s="4" t="s">
        <v>75</v>
      </c>
      <c r="G21" s="4">
        <v>100</v>
      </c>
      <c r="H21" s="4">
        <v>30</v>
      </c>
      <c r="I21" s="4">
        <v>30</v>
      </c>
      <c r="J21" s="24"/>
      <c r="K21" s="44"/>
    </row>
    <row r="22" ht="35" customHeight="1" spans="1:11">
      <c r="A22" s="37" t="s">
        <v>84</v>
      </c>
      <c r="B22" s="150" t="s">
        <v>85</v>
      </c>
      <c r="C22" s="151" t="s">
        <v>163</v>
      </c>
      <c r="D22" s="152" t="s">
        <v>64</v>
      </c>
      <c r="E22" s="4">
        <v>98</v>
      </c>
      <c r="F22" s="4" t="s">
        <v>75</v>
      </c>
      <c r="G22" s="4">
        <v>98</v>
      </c>
      <c r="H22" s="4">
        <v>10</v>
      </c>
      <c r="I22" s="4">
        <v>10</v>
      </c>
      <c r="J22" s="24"/>
      <c r="K22" s="44"/>
    </row>
    <row r="23" ht="35" customHeight="1" spans="1:11">
      <c r="A23" s="153" t="s">
        <v>123</v>
      </c>
      <c r="B23" s="154"/>
      <c r="C23" s="155"/>
      <c r="D23" s="24" t="s">
        <v>124</v>
      </c>
      <c r="E23" s="25"/>
      <c r="F23" s="25"/>
      <c r="G23" s="25"/>
      <c r="H23" s="25"/>
      <c r="I23" s="25"/>
      <c r="J23" s="25"/>
      <c r="K23" s="44"/>
    </row>
    <row r="24" ht="25" customHeight="1" spans="1:11">
      <c r="A24" s="26" t="s">
        <v>125</v>
      </c>
      <c r="B24" s="27"/>
      <c r="C24" s="27"/>
      <c r="D24" s="27"/>
      <c r="E24" s="27"/>
      <c r="F24" s="27"/>
      <c r="G24" s="28"/>
      <c r="H24" s="4" t="s">
        <v>126</v>
      </c>
      <c r="I24" s="4" t="s">
        <v>127</v>
      </c>
      <c r="J24" s="24" t="s">
        <v>128</v>
      </c>
      <c r="K24" s="44"/>
    </row>
    <row r="25" ht="25" customHeight="1" spans="1:11">
      <c r="A25" s="29"/>
      <c r="B25" s="30"/>
      <c r="C25" s="30"/>
      <c r="D25" s="30"/>
      <c r="E25" s="30"/>
      <c r="F25" s="30"/>
      <c r="G25" s="31"/>
      <c r="H25" s="4">
        <v>100</v>
      </c>
      <c r="I25" s="4">
        <v>100</v>
      </c>
      <c r="J25" s="24" t="s">
        <v>129</v>
      </c>
      <c r="K25" s="44"/>
    </row>
    <row r="26" ht="87" customHeight="1" spans="1:11">
      <c r="A26" s="11" t="s">
        <v>130</v>
      </c>
      <c r="B26" s="11"/>
      <c r="C26" s="11"/>
      <c r="D26" s="11"/>
      <c r="E26" s="11"/>
      <c r="F26" s="11"/>
      <c r="G26" s="11"/>
      <c r="H26" s="11"/>
      <c r="I26" s="11"/>
      <c r="J26" s="11"/>
      <c r="K26" s="11"/>
    </row>
    <row r="27" ht="17" customHeight="1" spans="1:11">
      <c r="A27" s="32" t="s">
        <v>87</v>
      </c>
      <c r="B27" s="32"/>
      <c r="C27" s="32"/>
      <c r="D27" s="32"/>
      <c r="E27" s="32"/>
      <c r="F27" s="32"/>
      <c r="G27" s="32"/>
      <c r="H27" s="32"/>
      <c r="I27" s="32"/>
      <c r="J27" s="32"/>
      <c r="K27" s="32"/>
    </row>
    <row r="28" spans="1:11">
      <c r="A28" s="32" t="s">
        <v>88</v>
      </c>
      <c r="B28" s="32"/>
      <c r="C28" s="32"/>
      <c r="D28" s="32"/>
      <c r="E28" s="32"/>
      <c r="F28" s="32"/>
      <c r="G28" s="32"/>
      <c r="H28" s="32"/>
      <c r="I28" s="32"/>
      <c r="J28" s="32"/>
      <c r="K28" s="32"/>
    </row>
    <row r="29" spans="1:11">
      <c r="A29" s="32" t="s">
        <v>88</v>
      </c>
      <c r="B29" s="32"/>
      <c r="C29" s="32"/>
      <c r="D29" s="32"/>
      <c r="E29" s="32"/>
      <c r="F29" s="32"/>
      <c r="G29" s="32"/>
      <c r="H29" s="32"/>
      <c r="I29" s="32"/>
      <c r="J29" s="32"/>
      <c r="K29" s="32"/>
    </row>
    <row r="30" customFormat="1" spans="1:10">
      <c r="A30" s="75"/>
      <c r="B30" s="75"/>
      <c r="C30" s="75"/>
      <c r="D30" s="75"/>
      <c r="E30" s="75"/>
      <c r="F30" s="75"/>
      <c r="G30" s="75"/>
      <c r="H30" s="75"/>
      <c r="I30" s="75"/>
      <c r="J30" s="7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K29"/>
    <mergeCell ref="A30:J30"/>
    <mergeCell ref="A10:A11"/>
    <mergeCell ref="A15:A20"/>
    <mergeCell ref="B15:B16"/>
    <mergeCell ref="B17:B18"/>
    <mergeCell ref="B19:B20"/>
    <mergeCell ref="G13:G14"/>
    <mergeCell ref="H13:H14"/>
    <mergeCell ref="I13:I14"/>
    <mergeCell ref="K6:K9"/>
    <mergeCell ref="A5:B9"/>
    <mergeCell ref="J13:K14"/>
    <mergeCell ref="A24:G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8" workbookViewId="0">
      <selection activeCell="D18" sqref="D18:K18"/>
    </sheetView>
  </sheetViews>
  <sheetFormatPr defaultColWidth="9" defaultRowHeight="13.5"/>
  <cols>
    <col min="1" max="1" width="11.775" customWidth="1"/>
    <col min="2" max="2" width="8.575"/>
    <col min="3" max="3" width="18.8833333333333" customWidth="1"/>
    <col min="4" max="6" width="10" customWidth="1"/>
    <col min="7" max="9" width="8.575"/>
    <col min="10" max="10" width="8.38333333333333" customWidth="1"/>
    <col min="11" max="11" width="13.3833333333333" customWidth="1"/>
  </cols>
  <sheetData>
    <row r="1" ht="18" customHeight="1" spans="1:11">
      <c r="A1" s="1" t="s">
        <v>89</v>
      </c>
      <c r="B1" s="1"/>
      <c r="C1" s="1"/>
      <c r="D1" s="1"/>
      <c r="E1" s="1"/>
      <c r="F1" s="1"/>
      <c r="G1" s="1"/>
      <c r="H1" s="1"/>
      <c r="I1" s="1"/>
      <c r="J1" s="1"/>
      <c r="K1" s="1"/>
    </row>
    <row r="2" ht="22.5" spans="1:11">
      <c r="A2" s="2" t="s">
        <v>1</v>
      </c>
      <c r="B2" s="2"/>
      <c r="C2" s="2"/>
      <c r="D2" s="3"/>
      <c r="E2" s="3"/>
      <c r="F2" s="3"/>
      <c r="G2" s="3"/>
      <c r="H2" s="3"/>
      <c r="I2" s="3"/>
      <c r="J2" s="34"/>
      <c r="K2" s="35" t="s">
        <v>90</v>
      </c>
    </row>
    <row r="3" ht="25" customHeight="1" spans="1:11">
      <c r="A3" s="4" t="s">
        <v>91</v>
      </c>
      <c r="B3" s="4"/>
      <c r="C3" s="5" t="s">
        <v>479</v>
      </c>
      <c r="D3" s="6"/>
      <c r="E3" s="6"/>
      <c r="F3" s="6"/>
      <c r="G3" s="6"/>
      <c r="H3" s="6"/>
      <c r="I3" s="6"/>
      <c r="J3" s="6"/>
      <c r="K3" s="36"/>
    </row>
    <row r="4" ht="25" customHeight="1" spans="1:11">
      <c r="A4" s="4" t="s">
        <v>93</v>
      </c>
      <c r="B4" s="4"/>
      <c r="C4" s="7" t="s">
        <v>36</v>
      </c>
      <c r="D4" s="7"/>
      <c r="E4" s="7"/>
      <c r="F4" s="4" t="s">
        <v>94</v>
      </c>
      <c r="G4" s="5" t="s">
        <v>166</v>
      </c>
      <c r="H4" s="6"/>
      <c r="I4" s="6"/>
      <c r="J4" s="6"/>
      <c r="K4" s="36"/>
    </row>
    <row r="5" ht="3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10">
        <v>10</v>
      </c>
      <c r="E6" s="10">
        <v>10</v>
      </c>
      <c r="F6" s="10">
        <v>10</v>
      </c>
      <c r="G6" s="10">
        <v>10</v>
      </c>
      <c r="H6" s="10" t="s">
        <v>103</v>
      </c>
      <c r="I6" s="10">
        <v>10</v>
      </c>
      <c r="J6" s="10"/>
      <c r="K6" s="39"/>
    </row>
    <row r="7" ht="25" customHeight="1" spans="1:11">
      <c r="A7" s="4"/>
      <c r="B7" s="4"/>
      <c r="C7" s="8" t="s">
        <v>104</v>
      </c>
      <c r="D7" s="10">
        <v>10</v>
      </c>
      <c r="E7" s="10">
        <v>10</v>
      </c>
      <c r="F7" s="10">
        <v>10</v>
      </c>
      <c r="G7" s="10">
        <v>10</v>
      </c>
      <c r="H7" s="10" t="s">
        <v>103</v>
      </c>
      <c r="I7" s="10">
        <v>10</v>
      </c>
      <c r="J7" s="10"/>
      <c r="K7" s="40"/>
    </row>
    <row r="8" ht="25" customHeight="1" spans="1:11">
      <c r="A8" s="4"/>
      <c r="B8" s="4"/>
      <c r="C8" s="11" t="s">
        <v>105</v>
      </c>
      <c r="D8" s="10"/>
      <c r="E8" s="10"/>
      <c r="F8" s="10"/>
      <c r="G8" s="10"/>
      <c r="H8" s="10"/>
      <c r="I8" s="10"/>
      <c r="J8" s="10"/>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76" customHeight="1" spans="1:11">
      <c r="A11" s="4"/>
      <c r="B11" s="10" t="s">
        <v>480</v>
      </c>
      <c r="C11" s="10"/>
      <c r="D11" s="10"/>
      <c r="E11" s="10"/>
      <c r="F11" s="10"/>
      <c r="G11" s="15" t="s">
        <v>481</v>
      </c>
      <c r="H11" s="15"/>
      <c r="I11" s="15"/>
      <c r="J11" s="15"/>
      <c r="K11" s="15"/>
    </row>
    <row r="12" ht="33" customHeight="1" spans="1:11">
      <c r="A12" s="16" t="s">
        <v>112</v>
      </c>
      <c r="B12" s="16"/>
      <c r="C12" s="16"/>
      <c r="D12" s="16"/>
      <c r="E12" s="16"/>
      <c r="F12" s="16"/>
      <c r="G12" s="16"/>
      <c r="H12" s="16"/>
      <c r="I12" s="16"/>
      <c r="J12" s="16"/>
      <c r="K12" s="16"/>
    </row>
    <row r="13" ht="35" customHeight="1" spans="1:11">
      <c r="A13" s="17" t="s">
        <v>113</v>
      </c>
      <c r="B13" s="17"/>
      <c r="C13" s="17"/>
      <c r="D13" s="17" t="s">
        <v>114</v>
      </c>
      <c r="E13" s="17"/>
      <c r="F13" s="17"/>
      <c r="G13" s="17" t="s">
        <v>59</v>
      </c>
      <c r="H13" s="17" t="s">
        <v>99</v>
      </c>
      <c r="I13" s="17" t="s">
        <v>101</v>
      </c>
      <c r="J13" s="42" t="s">
        <v>60</v>
      </c>
      <c r="K13" s="43"/>
    </row>
    <row r="14" ht="35" customHeight="1" spans="1:11">
      <c r="A14" s="4" t="s">
        <v>53</v>
      </c>
      <c r="B14" s="4" t="s">
        <v>54</v>
      </c>
      <c r="C14" s="4" t="s">
        <v>55</v>
      </c>
      <c r="D14" s="4" t="s">
        <v>56</v>
      </c>
      <c r="E14" s="4" t="s">
        <v>57</v>
      </c>
      <c r="F14" s="4" t="s">
        <v>58</v>
      </c>
      <c r="G14" s="4"/>
      <c r="H14" s="4"/>
      <c r="I14" s="4"/>
      <c r="J14" s="29"/>
      <c r="K14" s="31"/>
    </row>
    <row r="15" ht="35" customHeight="1" spans="1:11">
      <c r="A15" s="14" t="s">
        <v>61</v>
      </c>
      <c r="B15" s="143" t="s">
        <v>73</v>
      </c>
      <c r="C15" s="144" t="s">
        <v>153</v>
      </c>
      <c r="D15" s="21" t="s">
        <v>79</v>
      </c>
      <c r="E15" s="136">
        <v>100</v>
      </c>
      <c r="F15" s="136" t="s">
        <v>75</v>
      </c>
      <c r="G15" s="136">
        <v>100</v>
      </c>
      <c r="H15" s="136">
        <v>50</v>
      </c>
      <c r="I15" s="136">
        <v>50</v>
      </c>
      <c r="J15" s="24"/>
      <c r="K15" s="44"/>
    </row>
    <row r="16" ht="35" customHeight="1" spans="1:11">
      <c r="A16" s="14" t="s">
        <v>76</v>
      </c>
      <c r="B16" s="145" t="s">
        <v>77</v>
      </c>
      <c r="C16" s="144" t="s">
        <v>482</v>
      </c>
      <c r="D16" s="21" t="s">
        <v>79</v>
      </c>
      <c r="E16" s="136">
        <v>100</v>
      </c>
      <c r="F16" s="136" t="s">
        <v>75</v>
      </c>
      <c r="G16" s="136">
        <v>100</v>
      </c>
      <c r="H16" s="136">
        <v>30</v>
      </c>
      <c r="I16" s="136">
        <v>30</v>
      </c>
      <c r="J16" s="24"/>
      <c r="K16" s="44"/>
    </row>
    <row r="17" ht="35" customHeight="1" spans="1:14">
      <c r="A17" s="140" t="s">
        <v>84</v>
      </c>
      <c r="B17" s="146" t="s">
        <v>85</v>
      </c>
      <c r="C17" s="144" t="s">
        <v>483</v>
      </c>
      <c r="D17" s="136" t="s">
        <v>64</v>
      </c>
      <c r="E17" s="136">
        <v>98</v>
      </c>
      <c r="F17" s="136" t="s">
        <v>75</v>
      </c>
      <c r="G17" s="136">
        <v>98</v>
      </c>
      <c r="H17" s="136">
        <v>10</v>
      </c>
      <c r="I17" s="136">
        <v>10</v>
      </c>
      <c r="J17" s="24"/>
      <c r="K17" s="44"/>
      <c r="M17" s="24"/>
      <c r="N17" s="44"/>
    </row>
    <row r="18" ht="35" customHeight="1" spans="1:11">
      <c r="A18" s="4" t="s">
        <v>123</v>
      </c>
      <c r="B18" s="4"/>
      <c r="C18" s="4"/>
      <c r="D18" s="24" t="s">
        <v>124</v>
      </c>
      <c r="E18" s="25"/>
      <c r="F18" s="25"/>
      <c r="G18" s="25"/>
      <c r="H18" s="25"/>
      <c r="I18" s="25"/>
      <c r="J18" s="25"/>
      <c r="K18" s="44"/>
    </row>
    <row r="19" ht="25" customHeight="1" spans="1:11">
      <c r="A19" s="26" t="s">
        <v>125</v>
      </c>
      <c r="B19" s="27"/>
      <c r="C19" s="27"/>
      <c r="D19" s="27"/>
      <c r="E19" s="27"/>
      <c r="F19" s="27"/>
      <c r="G19" s="28"/>
      <c r="H19" s="4" t="s">
        <v>126</v>
      </c>
      <c r="I19" s="4" t="s">
        <v>127</v>
      </c>
      <c r="J19" s="24" t="s">
        <v>128</v>
      </c>
      <c r="K19" s="44"/>
    </row>
    <row r="20" ht="25" customHeight="1" spans="1:11">
      <c r="A20" s="29"/>
      <c r="B20" s="30"/>
      <c r="C20" s="30"/>
      <c r="D20" s="30"/>
      <c r="E20" s="30"/>
      <c r="F20" s="30"/>
      <c r="G20" s="31"/>
      <c r="H20" s="4">
        <v>100</v>
      </c>
      <c r="I20" s="4">
        <v>100</v>
      </c>
      <c r="J20" s="24" t="s">
        <v>129</v>
      </c>
      <c r="K20" s="44"/>
    </row>
    <row r="21" ht="69" customHeight="1" spans="1:11">
      <c r="A21" s="11" t="s">
        <v>484</v>
      </c>
      <c r="B21" s="11"/>
      <c r="C21" s="11"/>
      <c r="D21" s="11"/>
      <c r="E21" s="11"/>
      <c r="F21" s="11"/>
      <c r="G21" s="11"/>
      <c r="H21" s="11"/>
      <c r="I21" s="11"/>
      <c r="J21" s="11"/>
      <c r="K21" s="11"/>
    </row>
    <row r="22" spans="1:11">
      <c r="A22" s="32" t="s">
        <v>87</v>
      </c>
      <c r="B22" s="32"/>
      <c r="C22" s="32"/>
      <c r="D22" s="32"/>
      <c r="E22" s="32"/>
      <c r="F22" s="32"/>
      <c r="G22" s="32"/>
      <c r="H22" s="32"/>
      <c r="I22" s="32"/>
      <c r="J22" s="32"/>
      <c r="K22" s="32"/>
    </row>
    <row r="23" spans="1:11">
      <c r="A23" s="32" t="s">
        <v>88</v>
      </c>
      <c r="B23" s="32"/>
      <c r="C23" s="32"/>
      <c r="D23" s="32"/>
      <c r="E23" s="32"/>
      <c r="F23" s="32"/>
      <c r="G23" s="32"/>
      <c r="H23" s="32"/>
      <c r="I23" s="32"/>
      <c r="J23" s="32"/>
      <c r="K23" s="32"/>
    </row>
    <row r="24" customFormat="1" spans="1:11">
      <c r="A24" s="75"/>
      <c r="B24" s="75"/>
      <c r="C24" s="75"/>
      <c r="D24" s="75"/>
      <c r="E24" s="75"/>
      <c r="F24" s="75"/>
      <c r="G24" s="75"/>
      <c r="H24" s="75"/>
      <c r="I24" s="75"/>
      <c r="J24" s="75"/>
      <c r="K24" s="141"/>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M17:N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M19" sqref="M19"/>
    </sheetView>
  </sheetViews>
  <sheetFormatPr defaultColWidth="9" defaultRowHeight="13.5"/>
  <cols>
    <col min="1" max="1" width="9.25" customWidth="1"/>
    <col min="2" max="2" width="8.575"/>
    <col min="3" max="3" width="18.8833333333333" customWidth="1"/>
    <col min="4" max="6" width="10" customWidth="1"/>
    <col min="7" max="9" width="8.575"/>
    <col min="10" max="10" width="8.38333333333333" customWidth="1"/>
    <col min="11" max="11" width="13.3833333333333" customWidth="1"/>
  </cols>
  <sheetData>
    <row r="1" ht="18" customHeight="1" spans="1:11">
      <c r="A1" s="1" t="s">
        <v>89</v>
      </c>
      <c r="B1" s="1"/>
      <c r="C1" s="1"/>
      <c r="D1" s="1"/>
      <c r="E1" s="1"/>
      <c r="F1" s="1"/>
      <c r="G1" s="1"/>
      <c r="H1" s="1"/>
      <c r="I1" s="1"/>
      <c r="J1" s="1"/>
      <c r="K1" s="1"/>
    </row>
    <row r="2" ht="22.5" spans="1:11">
      <c r="A2" s="2" t="s">
        <v>1</v>
      </c>
      <c r="B2" s="2"/>
      <c r="C2" s="2"/>
      <c r="D2" s="3"/>
      <c r="E2" s="3"/>
      <c r="F2" s="3"/>
      <c r="G2" s="3"/>
      <c r="H2" s="3"/>
      <c r="I2" s="3"/>
      <c r="J2" s="34"/>
      <c r="K2" s="35" t="s">
        <v>90</v>
      </c>
    </row>
    <row r="3" ht="25" customHeight="1" spans="1:11">
      <c r="A3" s="4" t="s">
        <v>91</v>
      </c>
      <c r="B3" s="4"/>
      <c r="C3" s="5" t="s">
        <v>485</v>
      </c>
      <c r="D3" s="6"/>
      <c r="E3" s="6"/>
      <c r="F3" s="6"/>
      <c r="G3" s="6"/>
      <c r="H3" s="6"/>
      <c r="I3" s="6"/>
      <c r="J3" s="6"/>
      <c r="K3" s="36"/>
    </row>
    <row r="4" ht="25" customHeight="1" spans="1:11">
      <c r="A4" s="4" t="s">
        <v>93</v>
      </c>
      <c r="B4" s="4"/>
      <c r="C4" s="7" t="s">
        <v>36</v>
      </c>
      <c r="D4" s="7"/>
      <c r="E4" s="7"/>
      <c r="F4" s="4" t="s">
        <v>94</v>
      </c>
      <c r="G4" s="5" t="s">
        <v>166</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9">
        <v>5.26</v>
      </c>
      <c r="E6" s="9">
        <v>5.26</v>
      </c>
      <c r="F6" s="9">
        <v>5.26</v>
      </c>
      <c r="G6" s="4">
        <v>10</v>
      </c>
      <c r="H6" s="10" t="s">
        <v>103</v>
      </c>
      <c r="I6" s="38">
        <v>10</v>
      </c>
      <c r="J6" s="38"/>
      <c r="K6" s="39"/>
    </row>
    <row r="7" ht="25" customHeight="1" spans="1:11">
      <c r="A7" s="4"/>
      <c r="B7" s="4"/>
      <c r="C7" s="8" t="s">
        <v>104</v>
      </c>
      <c r="D7" s="9"/>
      <c r="E7" s="9"/>
      <c r="F7" s="9"/>
      <c r="G7" s="4"/>
      <c r="H7" s="15"/>
      <c r="I7" s="15"/>
      <c r="J7" s="15"/>
      <c r="K7" s="40"/>
    </row>
    <row r="8" ht="25" customHeight="1" spans="1:11">
      <c r="A8" s="4"/>
      <c r="B8" s="4"/>
      <c r="C8" s="11" t="s">
        <v>105</v>
      </c>
      <c r="D8" s="15"/>
      <c r="E8" s="15"/>
      <c r="F8" s="15"/>
      <c r="G8" s="4"/>
      <c r="H8" s="15"/>
      <c r="I8" s="15"/>
      <c r="J8" s="15"/>
      <c r="K8" s="40"/>
    </row>
    <row r="9" ht="25" customHeight="1" spans="1:11">
      <c r="A9" s="4"/>
      <c r="B9" s="4"/>
      <c r="C9" s="11" t="s">
        <v>106</v>
      </c>
      <c r="D9" s="13">
        <v>5.26</v>
      </c>
      <c r="E9" s="13">
        <v>5.26</v>
      </c>
      <c r="F9" s="13">
        <v>5.26</v>
      </c>
      <c r="G9" s="4">
        <v>10</v>
      </c>
      <c r="H9" s="10" t="s">
        <v>103</v>
      </c>
      <c r="I9" s="38">
        <v>10</v>
      </c>
      <c r="J9" s="38"/>
      <c r="K9" s="41"/>
    </row>
    <row r="10" ht="25" customHeight="1" spans="1:11">
      <c r="A10" s="4" t="s">
        <v>107</v>
      </c>
      <c r="B10" s="4" t="s">
        <v>108</v>
      </c>
      <c r="C10" s="4"/>
      <c r="D10" s="4"/>
      <c r="E10" s="4"/>
      <c r="F10" s="4"/>
      <c r="G10" s="15" t="s">
        <v>109</v>
      </c>
      <c r="H10" s="15"/>
      <c r="I10" s="15"/>
      <c r="J10" s="15"/>
      <c r="K10" s="15"/>
    </row>
    <row r="11" ht="76" customHeight="1" spans="1:11">
      <c r="A11" s="4"/>
      <c r="B11" s="7" t="s">
        <v>486</v>
      </c>
      <c r="C11" s="7"/>
      <c r="D11" s="7"/>
      <c r="E11" s="7"/>
      <c r="F11" s="7"/>
      <c r="G11" s="135" t="s">
        <v>487</v>
      </c>
      <c r="H11" s="135"/>
      <c r="I11" s="135"/>
      <c r="J11" s="135"/>
      <c r="K11" s="13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25" customHeight="1" spans="1:11">
      <c r="A14" s="4" t="s">
        <v>53</v>
      </c>
      <c r="B14" s="4" t="s">
        <v>54</v>
      </c>
      <c r="C14" s="4" t="s">
        <v>55</v>
      </c>
      <c r="D14" s="4" t="s">
        <v>56</v>
      </c>
      <c r="E14" s="4" t="s">
        <v>57</v>
      </c>
      <c r="F14" s="4" t="s">
        <v>58</v>
      </c>
      <c r="G14" s="4"/>
      <c r="H14" s="4"/>
      <c r="I14" s="4"/>
      <c r="J14" s="29"/>
      <c r="K14" s="31"/>
    </row>
    <row r="15" ht="35" customHeight="1" spans="1:11">
      <c r="A15" s="139" t="s">
        <v>61</v>
      </c>
      <c r="B15" s="136" t="s">
        <v>73</v>
      </c>
      <c r="C15" s="136" t="s">
        <v>153</v>
      </c>
      <c r="D15" s="21" t="s">
        <v>79</v>
      </c>
      <c r="E15" s="136">
        <v>100</v>
      </c>
      <c r="F15" s="136" t="s">
        <v>75</v>
      </c>
      <c r="G15" s="136">
        <v>100</v>
      </c>
      <c r="H15" s="136">
        <v>50</v>
      </c>
      <c r="I15" s="136">
        <v>50</v>
      </c>
      <c r="J15" s="24"/>
      <c r="K15" s="44"/>
    </row>
    <row r="16" ht="35" customHeight="1" spans="1:11">
      <c r="A16" s="14" t="s">
        <v>76</v>
      </c>
      <c r="B16" s="136" t="s">
        <v>77</v>
      </c>
      <c r="C16" s="136" t="s">
        <v>488</v>
      </c>
      <c r="D16" s="21" t="s">
        <v>79</v>
      </c>
      <c r="E16" s="136">
        <v>100</v>
      </c>
      <c r="F16" s="136" t="s">
        <v>75</v>
      </c>
      <c r="G16" s="136">
        <v>100</v>
      </c>
      <c r="H16" s="136">
        <v>30</v>
      </c>
      <c r="I16" s="136">
        <v>30</v>
      </c>
      <c r="J16" s="24"/>
      <c r="K16" s="44"/>
    </row>
    <row r="17" ht="35" customHeight="1" spans="1:11">
      <c r="A17" s="140" t="s">
        <v>84</v>
      </c>
      <c r="B17" s="136" t="s">
        <v>85</v>
      </c>
      <c r="C17" s="136" t="s">
        <v>483</v>
      </c>
      <c r="D17" s="136" t="s">
        <v>64</v>
      </c>
      <c r="E17" s="136">
        <v>98</v>
      </c>
      <c r="F17" s="136" t="s">
        <v>75</v>
      </c>
      <c r="G17" s="136">
        <v>98</v>
      </c>
      <c r="H17" s="136">
        <v>10</v>
      </c>
      <c r="I17" s="136">
        <v>10</v>
      </c>
      <c r="J17" s="24"/>
      <c r="K17" s="44"/>
    </row>
    <row r="18" ht="35" customHeight="1" spans="1:11">
      <c r="A18" s="4" t="s">
        <v>123</v>
      </c>
      <c r="B18" s="4"/>
      <c r="C18" s="4"/>
      <c r="D18" s="24" t="s">
        <v>489</v>
      </c>
      <c r="E18" s="25"/>
      <c r="F18" s="25"/>
      <c r="G18" s="25"/>
      <c r="H18" s="25"/>
      <c r="I18" s="25"/>
      <c r="J18" s="25"/>
      <c r="K18" s="44"/>
    </row>
    <row r="19" ht="35" customHeight="1" spans="1:11">
      <c r="A19" s="26" t="s">
        <v>125</v>
      </c>
      <c r="B19" s="27"/>
      <c r="C19" s="27"/>
      <c r="D19" s="27"/>
      <c r="E19" s="27"/>
      <c r="F19" s="27"/>
      <c r="G19" s="28"/>
      <c r="H19" s="4" t="s">
        <v>126</v>
      </c>
      <c r="I19" s="4" t="s">
        <v>127</v>
      </c>
      <c r="J19" s="24" t="s">
        <v>128</v>
      </c>
      <c r="K19" s="44"/>
    </row>
    <row r="20" ht="35" customHeight="1" spans="1:11">
      <c r="A20" s="29"/>
      <c r="B20" s="30"/>
      <c r="C20" s="30"/>
      <c r="D20" s="30"/>
      <c r="E20" s="30"/>
      <c r="F20" s="30"/>
      <c r="G20" s="31"/>
      <c r="H20" s="4">
        <v>100</v>
      </c>
      <c r="I20" s="4">
        <v>100</v>
      </c>
      <c r="J20" s="24" t="s">
        <v>129</v>
      </c>
      <c r="K20" s="44"/>
    </row>
    <row r="21" ht="75" customHeight="1" spans="1:11">
      <c r="A21" s="11" t="s">
        <v>484</v>
      </c>
      <c r="B21" s="11"/>
      <c r="C21" s="11"/>
      <c r="D21" s="11"/>
      <c r="E21" s="11"/>
      <c r="F21" s="11"/>
      <c r="G21" s="11"/>
      <c r="H21" s="11"/>
      <c r="I21" s="11"/>
      <c r="J21" s="11"/>
      <c r="K21" s="11"/>
    </row>
    <row r="22" ht="25" customHeight="1" spans="1:11">
      <c r="A22" s="32" t="s">
        <v>87</v>
      </c>
      <c r="B22" s="32"/>
      <c r="C22" s="32"/>
      <c r="D22" s="32"/>
      <c r="E22" s="32"/>
      <c r="F22" s="32"/>
      <c r="G22" s="32"/>
      <c r="H22" s="32"/>
      <c r="I22" s="32"/>
      <c r="J22" s="32"/>
      <c r="K22" s="32"/>
    </row>
    <row r="23" ht="21" customHeight="1" spans="1:11">
      <c r="A23" s="32" t="s">
        <v>88</v>
      </c>
      <c r="B23" s="32"/>
      <c r="C23" s="32"/>
      <c r="D23" s="32"/>
      <c r="E23" s="32"/>
      <c r="F23" s="32"/>
      <c r="G23" s="32"/>
      <c r="H23" s="32"/>
      <c r="I23" s="32"/>
      <c r="J23" s="32"/>
      <c r="K23" s="32"/>
    </row>
    <row r="24" spans="1:11">
      <c r="A24" s="33"/>
      <c r="B24" s="33"/>
      <c r="C24" s="33"/>
      <c r="D24" s="33"/>
      <c r="E24" s="33"/>
      <c r="F24" s="33"/>
      <c r="G24" s="33"/>
      <c r="H24" s="33"/>
      <c r="I24" s="33"/>
      <c r="J24" s="33"/>
      <c r="K24" s="142"/>
    </row>
    <row r="25" spans="1:11">
      <c r="A25" s="141"/>
      <c r="B25" s="141"/>
      <c r="C25" s="141"/>
      <c r="D25" s="141"/>
      <c r="E25" s="141"/>
      <c r="F25" s="141"/>
      <c r="G25" s="141"/>
      <c r="H25" s="141"/>
      <c r="I25" s="141"/>
      <c r="J25" s="141"/>
      <c r="K25" s="141"/>
    </row>
    <row r="26" customFormat="1" spans="1:10">
      <c r="A26" s="75"/>
      <c r="B26" s="75"/>
      <c r="C26" s="75"/>
      <c r="D26" s="75"/>
      <c r="E26" s="75"/>
      <c r="F26" s="75"/>
      <c r="G26" s="75"/>
      <c r="H26" s="75"/>
      <c r="I26" s="75"/>
      <c r="J26" s="75"/>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26:J26"/>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3" workbookViewId="0">
      <selection activeCell="I20" sqref="I20"/>
    </sheetView>
  </sheetViews>
  <sheetFormatPr defaultColWidth="9" defaultRowHeight="13.5"/>
  <cols>
    <col min="1" max="1" width="9.25" customWidth="1"/>
    <col min="2" max="2" width="13.8916666666667" customWidth="1"/>
    <col min="3" max="3" width="18.8833333333333" customWidth="1"/>
    <col min="4" max="6" width="10" customWidth="1"/>
    <col min="7" max="9" width="8.575"/>
    <col min="10" max="10" width="8.38333333333333" customWidth="1"/>
    <col min="11" max="11" width="20.1083333333333" customWidth="1"/>
  </cols>
  <sheetData>
    <row r="1" ht="18" customHeight="1" spans="1:11">
      <c r="A1" s="1" t="s">
        <v>89</v>
      </c>
      <c r="B1" s="1"/>
      <c r="C1" s="1"/>
      <c r="D1" s="1"/>
      <c r="E1" s="1"/>
      <c r="F1" s="1"/>
      <c r="G1" s="1"/>
      <c r="H1" s="1"/>
      <c r="I1" s="1"/>
      <c r="J1" s="1"/>
      <c r="K1" s="1"/>
    </row>
    <row r="2" ht="22.5" spans="1:11">
      <c r="A2" s="2" t="s">
        <v>1</v>
      </c>
      <c r="B2" s="2"/>
      <c r="C2" s="2"/>
      <c r="D2" s="2"/>
      <c r="E2" s="3"/>
      <c r="F2" s="3"/>
      <c r="G2" s="3"/>
      <c r="H2" s="3"/>
      <c r="I2" s="3"/>
      <c r="J2" s="34"/>
      <c r="K2" s="35" t="s">
        <v>90</v>
      </c>
    </row>
    <row r="3" ht="25" customHeight="1" spans="1:11">
      <c r="A3" s="4" t="s">
        <v>91</v>
      </c>
      <c r="B3" s="4"/>
      <c r="C3" s="5" t="s">
        <v>490</v>
      </c>
      <c r="D3" s="6"/>
      <c r="E3" s="6"/>
      <c r="F3" s="6"/>
      <c r="G3" s="6"/>
      <c r="H3" s="6"/>
      <c r="I3" s="6"/>
      <c r="J3" s="6"/>
      <c r="K3" s="36"/>
    </row>
    <row r="4" ht="25" customHeight="1" spans="1:11">
      <c r="A4" s="4" t="s">
        <v>93</v>
      </c>
      <c r="B4" s="4"/>
      <c r="C4" s="7" t="s">
        <v>36</v>
      </c>
      <c r="D4" s="7"/>
      <c r="E4" s="7"/>
      <c r="F4" s="4" t="s">
        <v>94</v>
      </c>
      <c r="G4" s="5" t="s">
        <v>491</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134">
        <v>2.91</v>
      </c>
      <c r="E6" s="134">
        <v>2.91</v>
      </c>
      <c r="F6" s="134">
        <v>2.91</v>
      </c>
      <c r="G6" s="4">
        <v>10</v>
      </c>
      <c r="H6" s="10" t="s">
        <v>103</v>
      </c>
      <c r="I6" s="38">
        <v>10</v>
      </c>
      <c r="J6" s="38"/>
      <c r="K6" s="39"/>
    </row>
    <row r="7" ht="25" customHeight="1" spans="1:11">
      <c r="A7" s="4"/>
      <c r="B7" s="4"/>
      <c r="C7" s="8" t="s">
        <v>104</v>
      </c>
      <c r="D7" s="134">
        <v>2.91</v>
      </c>
      <c r="E7" s="134">
        <v>2.91</v>
      </c>
      <c r="F7" s="134">
        <v>2.91</v>
      </c>
      <c r="G7" s="4">
        <v>10</v>
      </c>
      <c r="H7" s="10" t="s">
        <v>103</v>
      </c>
      <c r="I7" s="38">
        <v>10</v>
      </c>
      <c r="J7" s="38"/>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169" customHeight="1" spans="1:11">
      <c r="A11" s="4"/>
      <c r="B11" s="7" t="s">
        <v>492</v>
      </c>
      <c r="C11" s="7"/>
      <c r="D11" s="7"/>
      <c r="E11" s="7"/>
      <c r="F11" s="7"/>
      <c r="G11" s="135" t="s">
        <v>493</v>
      </c>
      <c r="H11" s="135"/>
      <c r="I11" s="135"/>
      <c r="J11" s="135"/>
      <c r="K11" s="13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30" customHeight="1" spans="1:11">
      <c r="A14" s="4" t="s">
        <v>53</v>
      </c>
      <c r="B14" s="4" t="s">
        <v>54</v>
      </c>
      <c r="C14" s="4" t="s">
        <v>55</v>
      </c>
      <c r="D14" s="4" t="s">
        <v>56</v>
      </c>
      <c r="E14" s="4" t="s">
        <v>57</v>
      </c>
      <c r="F14" s="4" t="s">
        <v>58</v>
      </c>
      <c r="G14" s="4"/>
      <c r="H14" s="4"/>
      <c r="I14" s="4"/>
      <c r="J14" s="29"/>
      <c r="K14" s="31"/>
    </row>
    <row r="15" ht="30" customHeight="1" spans="1:11">
      <c r="A15" s="4" t="s">
        <v>61</v>
      </c>
      <c r="B15" s="109" t="s">
        <v>62</v>
      </c>
      <c r="C15" s="114" t="s">
        <v>494</v>
      </c>
      <c r="D15" s="136" t="s">
        <v>64</v>
      </c>
      <c r="E15" s="114">
        <v>10</v>
      </c>
      <c r="F15" s="114" t="s">
        <v>121</v>
      </c>
      <c r="G15" s="4">
        <v>10</v>
      </c>
      <c r="H15" s="4">
        <v>10</v>
      </c>
      <c r="I15" s="133">
        <v>10</v>
      </c>
      <c r="J15" s="29"/>
      <c r="K15" s="31"/>
    </row>
    <row r="16" ht="30" customHeight="1" spans="1:11">
      <c r="A16" s="4"/>
      <c r="B16" s="120"/>
      <c r="C16" s="114" t="s">
        <v>495</v>
      </c>
      <c r="D16" s="136" t="s">
        <v>64</v>
      </c>
      <c r="E16" s="114">
        <v>3</v>
      </c>
      <c r="F16" s="114" t="s">
        <v>170</v>
      </c>
      <c r="G16" s="114">
        <v>3</v>
      </c>
      <c r="H16" s="4">
        <v>10</v>
      </c>
      <c r="I16" s="133">
        <v>10</v>
      </c>
      <c r="J16" s="29"/>
      <c r="K16" s="31"/>
    </row>
    <row r="17" ht="30" customHeight="1" spans="1:11">
      <c r="A17" s="4"/>
      <c r="B17" s="120"/>
      <c r="C17" s="114" t="s">
        <v>496</v>
      </c>
      <c r="D17" s="136" t="s">
        <v>64</v>
      </c>
      <c r="E17" s="114">
        <v>10</v>
      </c>
      <c r="F17" s="114" t="s">
        <v>170</v>
      </c>
      <c r="G17" s="114" t="s">
        <v>390</v>
      </c>
      <c r="H17" s="137">
        <v>10</v>
      </c>
      <c r="I17" s="137">
        <v>10</v>
      </c>
      <c r="J17" s="29"/>
      <c r="K17" s="31"/>
    </row>
    <row r="18" ht="30" customHeight="1" spans="1:11">
      <c r="A18" s="4"/>
      <c r="B18" s="17"/>
      <c r="C18" s="4" t="s">
        <v>497</v>
      </c>
      <c r="D18" s="136" t="s">
        <v>64</v>
      </c>
      <c r="E18" s="4">
        <v>60</v>
      </c>
      <c r="F18" s="4" t="s">
        <v>75</v>
      </c>
      <c r="G18" s="4">
        <v>100</v>
      </c>
      <c r="H18" s="4">
        <v>10</v>
      </c>
      <c r="I18" s="133">
        <v>10</v>
      </c>
      <c r="J18" s="29"/>
      <c r="K18" s="31"/>
    </row>
    <row r="19" ht="30" customHeight="1" spans="1:11">
      <c r="A19" s="4" t="s">
        <v>76</v>
      </c>
      <c r="B19" s="14" t="s">
        <v>154</v>
      </c>
      <c r="C19" s="114" t="s">
        <v>498</v>
      </c>
      <c r="D19" s="136" t="s">
        <v>64</v>
      </c>
      <c r="E19" s="114">
        <v>60</v>
      </c>
      <c r="F19" s="114" t="s">
        <v>75</v>
      </c>
      <c r="G19" s="64" t="s">
        <v>139</v>
      </c>
      <c r="H19" s="4">
        <v>10</v>
      </c>
      <c r="I19" s="137">
        <v>8</v>
      </c>
      <c r="J19" s="24"/>
      <c r="K19" s="44"/>
    </row>
    <row r="20" ht="30" customHeight="1" spans="1:11">
      <c r="A20" s="4"/>
      <c r="B20" s="14" t="s">
        <v>77</v>
      </c>
      <c r="C20" s="114" t="s">
        <v>499</v>
      </c>
      <c r="D20" s="138" t="s">
        <v>134</v>
      </c>
      <c r="E20" s="114">
        <v>80</v>
      </c>
      <c r="F20" s="114" t="s">
        <v>75</v>
      </c>
      <c r="G20" s="64" t="s">
        <v>210</v>
      </c>
      <c r="H20" s="4">
        <v>15</v>
      </c>
      <c r="I20" s="137">
        <v>15</v>
      </c>
      <c r="J20" s="24"/>
      <c r="K20" s="44"/>
    </row>
    <row r="21" ht="30" customHeight="1" spans="1:11">
      <c r="A21" s="4"/>
      <c r="B21" s="14" t="s">
        <v>372</v>
      </c>
      <c r="C21" s="114" t="s">
        <v>500</v>
      </c>
      <c r="D21" s="136" t="s">
        <v>64</v>
      </c>
      <c r="E21" s="114">
        <v>60</v>
      </c>
      <c r="F21" s="114" t="s">
        <v>75</v>
      </c>
      <c r="G21" s="64" t="s">
        <v>139</v>
      </c>
      <c r="H21" s="4">
        <v>15</v>
      </c>
      <c r="I21" s="137">
        <v>15</v>
      </c>
      <c r="J21" s="24"/>
      <c r="K21" s="44"/>
    </row>
    <row r="22" ht="30" customHeight="1" spans="1:11">
      <c r="A22" s="14" t="s">
        <v>84</v>
      </c>
      <c r="B22" s="123" t="s">
        <v>85</v>
      </c>
      <c r="C22" s="114" t="s">
        <v>501</v>
      </c>
      <c r="D22" s="64" t="s">
        <v>64</v>
      </c>
      <c r="E22" s="64">
        <v>90</v>
      </c>
      <c r="F22" s="64" t="s">
        <v>75</v>
      </c>
      <c r="G22" s="64">
        <v>90</v>
      </c>
      <c r="H22" s="64">
        <v>10</v>
      </c>
      <c r="I22" s="64">
        <v>10</v>
      </c>
      <c r="J22" s="24"/>
      <c r="K22" s="44"/>
    </row>
    <row r="23" ht="30" customHeight="1" spans="1:11">
      <c r="A23" s="4" t="s">
        <v>123</v>
      </c>
      <c r="B23" s="4"/>
      <c r="C23" s="4"/>
      <c r="D23" s="24" t="s">
        <v>124</v>
      </c>
      <c r="E23" s="25"/>
      <c r="F23" s="25"/>
      <c r="G23" s="25"/>
      <c r="H23" s="25"/>
      <c r="I23" s="25"/>
      <c r="J23" s="25"/>
      <c r="K23" s="44"/>
    </row>
    <row r="24" ht="25" customHeight="1" spans="1:11">
      <c r="A24" s="26" t="s">
        <v>125</v>
      </c>
      <c r="B24" s="27"/>
      <c r="C24" s="27"/>
      <c r="D24" s="27"/>
      <c r="E24" s="27"/>
      <c r="F24" s="27"/>
      <c r="G24" s="28"/>
      <c r="H24" s="4" t="s">
        <v>126</v>
      </c>
      <c r="I24" s="4" t="s">
        <v>127</v>
      </c>
      <c r="J24" s="24" t="s">
        <v>128</v>
      </c>
      <c r="K24" s="44"/>
    </row>
    <row r="25" ht="25" customHeight="1" spans="1:11">
      <c r="A25" s="29"/>
      <c r="B25" s="30"/>
      <c r="C25" s="30"/>
      <c r="D25" s="30"/>
      <c r="E25" s="30"/>
      <c r="F25" s="30"/>
      <c r="G25" s="31"/>
      <c r="H25" s="4">
        <v>100</v>
      </c>
      <c r="I25" s="4">
        <v>98</v>
      </c>
      <c r="J25" s="24" t="s">
        <v>129</v>
      </c>
      <c r="K25" s="44"/>
    </row>
    <row r="26" ht="75" customHeight="1" spans="1:11">
      <c r="A26" s="11" t="s">
        <v>470</v>
      </c>
      <c r="B26" s="11"/>
      <c r="C26" s="11"/>
      <c r="D26" s="11"/>
      <c r="E26" s="11"/>
      <c r="F26" s="11"/>
      <c r="G26" s="11"/>
      <c r="H26" s="11"/>
      <c r="I26" s="11"/>
      <c r="J26" s="11"/>
      <c r="K26" s="11"/>
    </row>
    <row r="27" ht="25" customHeight="1" spans="1:11">
      <c r="A27" s="32" t="s">
        <v>87</v>
      </c>
      <c r="B27" s="32"/>
      <c r="C27" s="32"/>
      <c r="D27" s="32"/>
      <c r="E27" s="32"/>
      <c r="F27" s="32"/>
      <c r="G27" s="32"/>
      <c r="H27" s="32"/>
      <c r="I27" s="32"/>
      <c r="J27" s="32"/>
      <c r="K27" s="32"/>
    </row>
    <row r="28" ht="25" customHeight="1" spans="1:11">
      <c r="A28" s="32" t="s">
        <v>88</v>
      </c>
      <c r="B28" s="32"/>
      <c r="C28" s="32"/>
      <c r="D28" s="32"/>
      <c r="E28" s="32"/>
      <c r="F28" s="32"/>
      <c r="G28" s="32"/>
      <c r="H28" s="32"/>
      <c r="I28" s="32"/>
      <c r="J28" s="32"/>
      <c r="K28" s="32"/>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J19:K19"/>
    <mergeCell ref="J20:K20"/>
    <mergeCell ref="J21:K21"/>
    <mergeCell ref="J22:K22"/>
    <mergeCell ref="A23:C23"/>
    <mergeCell ref="D23:K23"/>
    <mergeCell ref="J24:K24"/>
    <mergeCell ref="J25:K25"/>
    <mergeCell ref="A26:K26"/>
    <mergeCell ref="A27:K27"/>
    <mergeCell ref="A28:K28"/>
    <mergeCell ref="A10:A11"/>
    <mergeCell ref="A15:A18"/>
    <mergeCell ref="A19:A21"/>
    <mergeCell ref="B15:B18"/>
    <mergeCell ref="G13:G14"/>
    <mergeCell ref="H13:H14"/>
    <mergeCell ref="I13:I14"/>
    <mergeCell ref="K6:K9"/>
    <mergeCell ref="A5:B9"/>
    <mergeCell ref="J13:K14"/>
    <mergeCell ref="A24:G2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E16" sqref="E16"/>
    </sheetView>
  </sheetViews>
  <sheetFormatPr defaultColWidth="9" defaultRowHeight="13.5"/>
  <cols>
    <col min="1" max="1" width="9.25" customWidth="1"/>
    <col min="3" max="3" width="18.1083333333333" customWidth="1"/>
    <col min="4" max="6" width="10" customWidth="1"/>
    <col min="10" max="10" width="8.38333333333333" customWidth="1"/>
    <col min="11" max="11" width="10.8833333333333" customWidth="1"/>
  </cols>
  <sheetData>
    <row r="1" ht="18" customHeight="1" spans="1:11">
      <c r="A1" s="1" t="s">
        <v>89</v>
      </c>
      <c r="B1" s="1"/>
      <c r="C1" s="1"/>
      <c r="D1" s="1"/>
      <c r="E1" s="1"/>
      <c r="F1" s="1"/>
      <c r="G1" s="1"/>
      <c r="H1" s="1"/>
      <c r="I1" s="1"/>
      <c r="J1" s="1"/>
      <c r="K1" s="1"/>
    </row>
    <row r="2" ht="22.5" spans="1:11">
      <c r="A2" s="132" t="s">
        <v>1</v>
      </c>
      <c r="B2" s="3"/>
      <c r="C2" s="3"/>
      <c r="D2" s="3"/>
      <c r="E2" s="3"/>
      <c r="F2" s="3"/>
      <c r="G2" s="3"/>
      <c r="H2" s="3"/>
      <c r="I2" s="3"/>
      <c r="J2" s="34"/>
      <c r="K2" s="35" t="s">
        <v>90</v>
      </c>
    </row>
    <row r="3" ht="25" customHeight="1" spans="1:11">
      <c r="A3" s="4" t="s">
        <v>91</v>
      </c>
      <c r="B3" s="4"/>
      <c r="C3" s="5" t="s">
        <v>502</v>
      </c>
      <c r="D3" s="6"/>
      <c r="E3" s="6"/>
      <c r="F3" s="6"/>
      <c r="G3" s="6"/>
      <c r="H3" s="6"/>
      <c r="I3" s="6"/>
      <c r="J3" s="6"/>
      <c r="K3" s="36"/>
    </row>
    <row r="4" ht="25" customHeight="1" spans="1:11">
      <c r="A4" s="4" t="s">
        <v>93</v>
      </c>
      <c r="B4" s="4"/>
      <c r="C4" s="92" t="s">
        <v>36</v>
      </c>
      <c r="D4" s="103"/>
      <c r="E4" s="92"/>
      <c r="F4" s="4" t="s">
        <v>94</v>
      </c>
      <c r="G4" s="5" t="s">
        <v>418</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10">
        <v>15</v>
      </c>
      <c r="E6" s="10">
        <v>15</v>
      </c>
      <c r="F6" s="10">
        <v>15</v>
      </c>
      <c r="G6" s="133">
        <v>10</v>
      </c>
      <c r="H6" s="10" t="s">
        <v>103</v>
      </c>
      <c r="I6" s="38">
        <v>10</v>
      </c>
      <c r="J6" s="38"/>
      <c r="K6" s="39"/>
    </row>
    <row r="7" ht="25" customHeight="1" spans="1:11">
      <c r="A7" s="4"/>
      <c r="B7" s="4"/>
      <c r="C7" s="8" t="s">
        <v>104</v>
      </c>
      <c r="D7" s="10">
        <v>15</v>
      </c>
      <c r="E7" s="10">
        <v>15</v>
      </c>
      <c r="F7" s="10">
        <v>15</v>
      </c>
      <c r="G7" s="133">
        <v>10</v>
      </c>
      <c r="H7" s="10" t="s">
        <v>103</v>
      </c>
      <c r="I7" s="38">
        <v>10</v>
      </c>
      <c r="J7" s="38"/>
      <c r="K7" s="40"/>
    </row>
    <row r="8" ht="25" customHeight="1" spans="1:11">
      <c r="A8" s="4"/>
      <c r="B8" s="4"/>
      <c r="C8" s="11" t="s">
        <v>105</v>
      </c>
      <c r="D8" s="10"/>
      <c r="E8" s="10"/>
      <c r="F8" s="10"/>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39" customHeight="1" spans="1:11">
      <c r="A11" s="4"/>
      <c r="B11" s="10" t="s">
        <v>503</v>
      </c>
      <c r="C11" s="10"/>
      <c r="D11" s="10"/>
      <c r="E11" s="10"/>
      <c r="F11" s="10"/>
      <c r="G11" s="10" t="s">
        <v>503</v>
      </c>
      <c r="H11" s="10"/>
      <c r="I11" s="10"/>
      <c r="J11" s="10"/>
      <c r="K11" s="10"/>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35" customHeight="1" spans="1:11">
      <c r="A14" s="4" t="s">
        <v>53</v>
      </c>
      <c r="B14" s="4" t="s">
        <v>54</v>
      </c>
      <c r="C14" s="4" t="s">
        <v>55</v>
      </c>
      <c r="D14" s="4" t="s">
        <v>56</v>
      </c>
      <c r="E14" s="4" t="s">
        <v>57</v>
      </c>
      <c r="F14" s="4" t="s">
        <v>58</v>
      </c>
      <c r="G14" s="4"/>
      <c r="H14" s="4"/>
      <c r="I14" s="4"/>
      <c r="J14" s="29"/>
      <c r="K14" s="31"/>
    </row>
    <row r="15" ht="42" customHeight="1" spans="1:11">
      <c r="A15" s="114" t="s">
        <v>61</v>
      </c>
      <c r="B15" s="114" t="s">
        <v>62</v>
      </c>
      <c r="C15" s="114" t="s">
        <v>504</v>
      </c>
      <c r="D15" s="114" t="s">
        <v>134</v>
      </c>
      <c r="E15" s="114" t="s">
        <v>505</v>
      </c>
      <c r="F15" s="114" t="s">
        <v>506</v>
      </c>
      <c r="G15" s="114" t="s">
        <v>505</v>
      </c>
      <c r="H15" s="114">
        <v>50</v>
      </c>
      <c r="I15" s="114">
        <v>50</v>
      </c>
      <c r="J15" s="24"/>
      <c r="K15" s="44"/>
    </row>
    <row r="16" ht="42" customHeight="1" spans="1:11">
      <c r="A16" s="114" t="s">
        <v>76</v>
      </c>
      <c r="B16" s="114" t="s">
        <v>156</v>
      </c>
      <c r="C16" s="114" t="s">
        <v>507</v>
      </c>
      <c r="D16" s="114" t="s">
        <v>64</v>
      </c>
      <c r="E16" s="114" t="s">
        <v>218</v>
      </c>
      <c r="F16" s="114" t="s">
        <v>508</v>
      </c>
      <c r="G16" s="114" t="s">
        <v>218</v>
      </c>
      <c r="H16" s="114">
        <v>30</v>
      </c>
      <c r="I16" s="114">
        <v>30</v>
      </c>
      <c r="J16" s="24"/>
      <c r="K16" s="44"/>
    </row>
    <row r="17" ht="42" customHeight="1" spans="1:11">
      <c r="A17" s="114" t="s">
        <v>84</v>
      </c>
      <c r="B17" s="114" t="s">
        <v>162</v>
      </c>
      <c r="C17" s="114" t="s">
        <v>288</v>
      </c>
      <c r="D17" s="114" t="s">
        <v>64</v>
      </c>
      <c r="E17" s="292" t="s">
        <v>249</v>
      </c>
      <c r="F17" s="114" t="s">
        <v>75</v>
      </c>
      <c r="G17" s="114" t="s">
        <v>289</v>
      </c>
      <c r="H17" s="114">
        <v>10</v>
      </c>
      <c r="I17" s="114">
        <v>8</v>
      </c>
      <c r="J17" s="24" t="s">
        <v>509</v>
      </c>
      <c r="K17" s="44"/>
    </row>
    <row r="18" ht="35" customHeight="1" spans="1:11">
      <c r="A18" s="4" t="s">
        <v>123</v>
      </c>
      <c r="B18" s="4"/>
      <c r="C18" s="4"/>
      <c r="D18" s="24" t="s">
        <v>124</v>
      </c>
      <c r="E18" s="25"/>
      <c r="F18" s="25"/>
      <c r="G18" s="25"/>
      <c r="H18" s="25"/>
      <c r="I18" s="25"/>
      <c r="J18" s="25"/>
      <c r="K18" s="44"/>
    </row>
    <row r="19" ht="25" customHeight="1" spans="1:11">
      <c r="A19" s="26" t="s">
        <v>125</v>
      </c>
      <c r="B19" s="27"/>
      <c r="C19" s="27"/>
      <c r="D19" s="27"/>
      <c r="E19" s="27"/>
      <c r="F19" s="27"/>
      <c r="G19" s="28"/>
      <c r="H19" s="4" t="s">
        <v>126</v>
      </c>
      <c r="I19" s="4" t="s">
        <v>127</v>
      </c>
      <c r="J19" s="24" t="s">
        <v>128</v>
      </c>
      <c r="K19" s="44"/>
    </row>
    <row r="20" ht="25" customHeight="1" spans="1:11">
      <c r="A20" s="29"/>
      <c r="B20" s="30"/>
      <c r="C20" s="30"/>
      <c r="D20" s="30"/>
      <c r="E20" s="30"/>
      <c r="F20" s="30"/>
      <c r="G20" s="31"/>
      <c r="H20" s="4">
        <v>100</v>
      </c>
      <c r="I20" s="4">
        <v>98</v>
      </c>
      <c r="J20" s="24" t="s">
        <v>129</v>
      </c>
      <c r="K20" s="44"/>
    </row>
    <row r="21" ht="69" customHeight="1" spans="1:11">
      <c r="A21" s="11" t="s">
        <v>470</v>
      </c>
      <c r="B21" s="11"/>
      <c r="C21" s="11"/>
      <c r="D21" s="11"/>
      <c r="E21" s="11"/>
      <c r="F21" s="11"/>
      <c r="G21" s="11"/>
      <c r="H21" s="11"/>
      <c r="I21" s="11"/>
      <c r="J21" s="11"/>
      <c r="K21" s="11"/>
    </row>
    <row r="22" spans="1:11">
      <c r="A22" s="32" t="s">
        <v>87</v>
      </c>
      <c r="B22" s="32"/>
      <c r="C22" s="32"/>
      <c r="D22" s="32"/>
      <c r="E22" s="32"/>
      <c r="F22" s="32"/>
      <c r="G22" s="32"/>
      <c r="H22" s="32"/>
      <c r="I22" s="32"/>
      <c r="J22" s="32"/>
      <c r="K22" s="32"/>
    </row>
    <row r="23" spans="1:11">
      <c r="A23" s="32" t="s">
        <v>88</v>
      </c>
      <c r="B23" s="32"/>
      <c r="C23" s="32"/>
      <c r="D23" s="32"/>
      <c r="E23" s="32"/>
      <c r="F23" s="32"/>
      <c r="G23" s="32"/>
      <c r="H23" s="32"/>
      <c r="I23" s="32"/>
      <c r="J23" s="32"/>
      <c r="K23" s="32"/>
    </row>
    <row r="24" customFormat="1" spans="1:10">
      <c r="A24" s="75"/>
      <c r="B24" s="75"/>
      <c r="C24" s="75"/>
      <c r="D24" s="75"/>
      <c r="E24" s="75"/>
      <c r="F24" s="75"/>
      <c r="G24" s="75"/>
      <c r="H24" s="75"/>
      <c r="I24" s="75"/>
      <c r="J24" s="75"/>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9" workbookViewId="0">
      <selection activeCell="F17" sqref="F17"/>
    </sheetView>
  </sheetViews>
  <sheetFormatPr defaultColWidth="9" defaultRowHeight="13.5"/>
  <cols>
    <col min="1" max="1" width="9.25" customWidth="1"/>
    <col min="3" max="3" width="16.6333333333333" customWidth="1"/>
    <col min="4" max="6" width="10" customWidth="1"/>
    <col min="10" max="10" width="8.38333333333333" customWidth="1"/>
    <col min="11" max="11" width="10.8833333333333" customWidth="1"/>
  </cols>
  <sheetData>
    <row r="1" ht="18" customHeight="1" spans="1:11">
      <c r="A1" s="47" t="s">
        <v>89</v>
      </c>
      <c r="B1" s="47"/>
      <c r="C1" s="47"/>
      <c r="D1" s="47"/>
      <c r="E1" s="47"/>
      <c r="F1" s="47"/>
      <c r="G1" s="47"/>
      <c r="H1" s="47"/>
      <c r="I1" s="47"/>
      <c r="J1" s="47"/>
      <c r="K1" s="47"/>
    </row>
    <row r="2" ht="22.5" spans="1:11">
      <c r="A2" s="125" t="s">
        <v>1</v>
      </c>
      <c r="B2" s="49"/>
      <c r="C2" s="49"/>
      <c r="D2" s="49"/>
      <c r="E2" s="49"/>
      <c r="F2" s="49"/>
      <c r="G2" s="49"/>
      <c r="H2" s="49"/>
      <c r="I2" s="49"/>
      <c r="J2" s="34"/>
      <c r="K2" s="76" t="s">
        <v>90</v>
      </c>
    </row>
    <row r="3" ht="25" customHeight="1" spans="1:11">
      <c r="A3" s="50" t="s">
        <v>91</v>
      </c>
      <c r="B3" s="50"/>
      <c r="C3" s="51" t="s">
        <v>510</v>
      </c>
      <c r="D3" s="52"/>
      <c r="E3" s="52"/>
      <c r="F3" s="52"/>
      <c r="G3" s="52"/>
      <c r="H3" s="52"/>
      <c r="I3" s="52"/>
      <c r="J3" s="52"/>
      <c r="K3" s="77"/>
    </row>
    <row r="4" ht="25" customHeight="1" spans="1:11">
      <c r="A4" s="50" t="s">
        <v>93</v>
      </c>
      <c r="B4" s="50"/>
      <c r="C4" s="92" t="s">
        <v>36</v>
      </c>
      <c r="D4" s="126"/>
      <c r="E4" s="127"/>
      <c r="F4" s="50" t="s">
        <v>94</v>
      </c>
      <c r="G4" s="51" t="s">
        <v>418</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31">
        <v>2</v>
      </c>
      <c r="E6" s="131">
        <v>2</v>
      </c>
      <c r="F6" s="131">
        <v>2</v>
      </c>
      <c r="G6" s="50">
        <v>10</v>
      </c>
      <c r="H6" s="56" t="s">
        <v>103</v>
      </c>
      <c r="I6" s="79">
        <v>10</v>
      </c>
      <c r="J6" s="79"/>
      <c r="K6" s="98"/>
    </row>
    <row r="7" ht="25" customHeight="1" spans="1:11">
      <c r="A7" s="50"/>
      <c r="B7" s="50"/>
      <c r="C7" s="54" t="s">
        <v>104</v>
      </c>
      <c r="D7" s="131">
        <v>2</v>
      </c>
      <c r="E7" s="131">
        <v>2</v>
      </c>
      <c r="F7" s="131">
        <v>2</v>
      </c>
      <c r="G7" s="50">
        <v>10</v>
      </c>
      <c r="H7" s="56" t="s">
        <v>103</v>
      </c>
      <c r="I7" s="79">
        <v>10</v>
      </c>
      <c r="J7" s="79"/>
      <c r="K7" s="99"/>
    </row>
    <row r="8" ht="25" customHeight="1" spans="1:11">
      <c r="A8" s="50"/>
      <c r="B8" s="50"/>
      <c r="C8" s="57" t="s">
        <v>105</v>
      </c>
      <c r="D8" s="58"/>
      <c r="E8" s="58"/>
      <c r="F8" s="58"/>
      <c r="G8" s="50"/>
      <c r="H8" s="58"/>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25" customHeight="1" spans="1:11">
      <c r="A11" s="50"/>
      <c r="B11" s="56" t="s">
        <v>511</v>
      </c>
      <c r="C11" s="56"/>
      <c r="D11" s="56"/>
      <c r="E11" s="56"/>
      <c r="F11" s="56"/>
      <c r="G11" s="61" t="s">
        <v>511</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25" customHeight="1" spans="1:11">
      <c r="A15" s="60" t="s">
        <v>61</v>
      </c>
      <c r="B15" s="91" t="s">
        <v>62</v>
      </c>
      <c r="C15" s="91" t="s">
        <v>512</v>
      </c>
      <c r="D15" s="114" t="s">
        <v>64</v>
      </c>
      <c r="E15" s="293" t="s">
        <v>465</v>
      </c>
      <c r="F15" s="93" t="s">
        <v>513</v>
      </c>
      <c r="G15" s="94" t="s">
        <v>465</v>
      </c>
      <c r="H15" s="21">
        <v>15</v>
      </c>
      <c r="I15" s="21">
        <v>15</v>
      </c>
      <c r="J15" s="66"/>
      <c r="K15" s="85"/>
    </row>
    <row r="16" ht="25" customHeight="1" spans="1:11">
      <c r="A16" s="60"/>
      <c r="B16" s="91" t="s">
        <v>62</v>
      </c>
      <c r="C16" s="91" t="s">
        <v>514</v>
      </c>
      <c r="D16" s="114" t="s">
        <v>64</v>
      </c>
      <c r="E16" s="293" t="s">
        <v>465</v>
      </c>
      <c r="F16" s="93" t="s">
        <v>515</v>
      </c>
      <c r="G16" s="94" t="s">
        <v>465</v>
      </c>
      <c r="H16" s="21">
        <v>15</v>
      </c>
      <c r="I16" s="21">
        <v>15</v>
      </c>
      <c r="J16" s="66"/>
      <c r="K16" s="85"/>
    </row>
    <row r="17" ht="29" customHeight="1" spans="1:11">
      <c r="A17" s="60"/>
      <c r="B17" s="91" t="s">
        <v>62</v>
      </c>
      <c r="C17" s="91" t="s">
        <v>516</v>
      </c>
      <c r="D17" s="114" t="s">
        <v>64</v>
      </c>
      <c r="E17" s="293" t="s">
        <v>465</v>
      </c>
      <c r="F17" s="93" t="s">
        <v>121</v>
      </c>
      <c r="G17" s="94" t="s">
        <v>465</v>
      </c>
      <c r="H17" s="21">
        <v>20</v>
      </c>
      <c r="I17" s="21">
        <v>20</v>
      </c>
      <c r="J17" s="66"/>
      <c r="K17" s="85"/>
    </row>
    <row r="18" ht="25" customHeight="1" spans="1:11">
      <c r="A18" s="91" t="s">
        <v>76</v>
      </c>
      <c r="B18" s="91" t="s">
        <v>156</v>
      </c>
      <c r="C18" s="91" t="s">
        <v>517</v>
      </c>
      <c r="D18" s="114" t="s">
        <v>64</v>
      </c>
      <c r="E18" s="293" t="s">
        <v>137</v>
      </c>
      <c r="F18" s="93" t="s">
        <v>65</v>
      </c>
      <c r="G18" s="94" t="s">
        <v>137</v>
      </c>
      <c r="H18" s="21">
        <v>30</v>
      </c>
      <c r="I18" s="21">
        <v>30</v>
      </c>
      <c r="J18" s="66"/>
      <c r="K18" s="85"/>
    </row>
    <row r="19" ht="25" customHeight="1" spans="1:11">
      <c r="A19" s="91" t="s">
        <v>84</v>
      </c>
      <c r="B19" s="91" t="s">
        <v>162</v>
      </c>
      <c r="C19" s="91" t="s">
        <v>518</v>
      </c>
      <c r="D19" s="114" t="s">
        <v>64</v>
      </c>
      <c r="E19" s="293" t="s">
        <v>145</v>
      </c>
      <c r="F19" s="93" t="s">
        <v>75</v>
      </c>
      <c r="G19" s="94" t="s">
        <v>220</v>
      </c>
      <c r="H19" s="21">
        <v>10</v>
      </c>
      <c r="I19" s="21">
        <v>7</v>
      </c>
      <c r="J19" s="66" t="s">
        <v>519</v>
      </c>
      <c r="K19" s="85"/>
    </row>
    <row r="20" ht="25" customHeight="1" spans="1:11">
      <c r="A20" s="50" t="s">
        <v>123</v>
      </c>
      <c r="B20" s="50"/>
      <c r="C20" s="50"/>
      <c r="D20" s="66" t="s">
        <v>124</v>
      </c>
      <c r="E20" s="67"/>
      <c r="F20" s="67"/>
      <c r="G20" s="67"/>
      <c r="H20" s="67"/>
      <c r="I20" s="67"/>
      <c r="J20" s="67"/>
      <c r="K20" s="85"/>
    </row>
    <row r="21" ht="25" customHeight="1" spans="1:11">
      <c r="A21" s="68" t="s">
        <v>125</v>
      </c>
      <c r="B21" s="69"/>
      <c r="C21" s="69"/>
      <c r="D21" s="69"/>
      <c r="E21" s="69"/>
      <c r="F21" s="69"/>
      <c r="G21" s="70"/>
      <c r="H21" s="50" t="s">
        <v>126</v>
      </c>
      <c r="I21" s="50" t="s">
        <v>127</v>
      </c>
      <c r="J21" s="66" t="s">
        <v>128</v>
      </c>
      <c r="K21" s="85"/>
    </row>
    <row r="22" ht="25" customHeight="1" spans="1:11">
      <c r="A22" s="71"/>
      <c r="B22" s="72"/>
      <c r="C22" s="72"/>
      <c r="D22" s="72"/>
      <c r="E22" s="72"/>
      <c r="F22" s="72"/>
      <c r="G22" s="73"/>
      <c r="H22" s="50">
        <v>100</v>
      </c>
      <c r="I22" s="50">
        <v>97</v>
      </c>
      <c r="J22" s="66" t="s">
        <v>129</v>
      </c>
      <c r="K22" s="85"/>
    </row>
    <row r="23" ht="69" customHeight="1" spans="1:11">
      <c r="A23" s="57" t="s">
        <v>470</v>
      </c>
      <c r="B23" s="57"/>
      <c r="C23" s="57"/>
      <c r="D23" s="57"/>
      <c r="E23" s="57"/>
      <c r="F23" s="57"/>
      <c r="G23" s="57"/>
      <c r="H23" s="57"/>
      <c r="I23" s="57"/>
      <c r="J23" s="57"/>
      <c r="K23" s="57"/>
    </row>
    <row r="24" spans="1:11">
      <c r="A24" s="74" t="s">
        <v>87</v>
      </c>
      <c r="B24" s="74"/>
      <c r="C24" s="74"/>
      <c r="D24" s="74"/>
      <c r="E24" s="74"/>
      <c r="F24" s="74"/>
      <c r="G24" s="74"/>
      <c r="H24" s="74"/>
      <c r="I24" s="74"/>
      <c r="J24" s="74"/>
      <c r="K24" s="74"/>
    </row>
    <row r="25" spans="1:11">
      <c r="A25" s="74" t="s">
        <v>88</v>
      </c>
      <c r="B25" s="74"/>
      <c r="C25" s="74"/>
      <c r="D25" s="74"/>
      <c r="E25" s="74"/>
      <c r="F25" s="74"/>
      <c r="G25" s="74"/>
      <c r="H25" s="74"/>
      <c r="I25" s="74"/>
      <c r="J25" s="74"/>
      <c r="K25" s="74"/>
    </row>
    <row r="26" customFormat="1" spans="1:10">
      <c r="A26" s="75"/>
      <c r="B26" s="75"/>
      <c r="C26" s="75"/>
      <c r="D26" s="75"/>
      <c r="E26" s="75"/>
      <c r="F26" s="75"/>
      <c r="G26" s="75"/>
      <c r="H26" s="75"/>
      <c r="I26" s="75"/>
      <c r="J26" s="75"/>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D18" sqref="D18:K18"/>
    </sheetView>
  </sheetViews>
  <sheetFormatPr defaultColWidth="9" defaultRowHeight="13.5"/>
  <cols>
    <col min="1" max="1" width="9.25" customWidth="1"/>
    <col min="2" max="2" width="14.225" customWidth="1"/>
    <col min="3" max="3" width="16.6333333333333" customWidth="1"/>
    <col min="4" max="6" width="10" customWidth="1"/>
    <col min="10" max="10" width="8.38333333333333" customWidth="1"/>
    <col min="11" max="11" width="10.8833333333333" customWidth="1"/>
  </cols>
  <sheetData>
    <row r="1" ht="18" customHeight="1" spans="1:11">
      <c r="A1" s="47" t="s">
        <v>89</v>
      </c>
      <c r="B1" s="47"/>
      <c r="C1" s="47"/>
      <c r="D1" s="47"/>
      <c r="E1" s="47"/>
      <c r="F1" s="47"/>
      <c r="G1" s="47"/>
      <c r="H1" s="47"/>
      <c r="I1" s="47"/>
      <c r="J1" s="47"/>
      <c r="K1" s="47"/>
    </row>
    <row r="2" ht="22.5" spans="1:11">
      <c r="A2" s="129" t="s">
        <v>1</v>
      </c>
      <c r="B2" s="49"/>
      <c r="C2" s="49"/>
      <c r="D2" s="49"/>
      <c r="E2" s="49"/>
      <c r="F2" s="49"/>
      <c r="G2" s="49"/>
      <c r="H2" s="49"/>
      <c r="I2" s="49"/>
      <c r="J2" s="34"/>
      <c r="K2" s="76" t="s">
        <v>90</v>
      </c>
    </row>
    <row r="3" ht="25" customHeight="1" spans="1:11">
      <c r="A3" s="50" t="s">
        <v>91</v>
      </c>
      <c r="B3" s="50"/>
      <c r="C3" s="51" t="s">
        <v>520</v>
      </c>
      <c r="D3" s="52"/>
      <c r="E3" s="52"/>
      <c r="F3" s="52"/>
      <c r="G3" s="52"/>
      <c r="H3" s="52"/>
      <c r="I3" s="52"/>
      <c r="J3" s="52"/>
      <c r="K3" s="77"/>
    </row>
    <row r="4" ht="25" customHeight="1" spans="1:11">
      <c r="A4" s="50" t="s">
        <v>93</v>
      </c>
      <c r="B4" s="50"/>
      <c r="C4" s="92" t="s">
        <v>36</v>
      </c>
      <c r="D4" s="126"/>
      <c r="E4" s="127"/>
      <c r="F4" s="50" t="s">
        <v>94</v>
      </c>
      <c r="G4" s="51" t="s">
        <v>418</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30">
        <v>0.8</v>
      </c>
      <c r="E6" s="130">
        <v>0.8</v>
      </c>
      <c r="F6" s="130">
        <v>0.8</v>
      </c>
      <c r="G6" s="50">
        <v>10</v>
      </c>
      <c r="H6" s="56" t="s">
        <v>103</v>
      </c>
      <c r="I6" s="79">
        <v>10</v>
      </c>
      <c r="J6" s="79"/>
      <c r="K6" s="98"/>
    </row>
    <row r="7" ht="25" customHeight="1" spans="1:11">
      <c r="A7" s="50"/>
      <c r="B7" s="50"/>
      <c r="C7" s="54" t="s">
        <v>104</v>
      </c>
      <c r="D7" s="130">
        <v>0.8</v>
      </c>
      <c r="E7" s="130">
        <v>0.8</v>
      </c>
      <c r="F7" s="130">
        <v>0.8</v>
      </c>
      <c r="G7" s="50">
        <v>10</v>
      </c>
      <c r="H7" s="56" t="s">
        <v>103</v>
      </c>
      <c r="I7" s="79">
        <v>10</v>
      </c>
      <c r="J7" s="79"/>
      <c r="K7" s="99"/>
    </row>
    <row r="8" ht="25" customHeight="1" spans="1:11">
      <c r="A8" s="50"/>
      <c r="B8" s="50"/>
      <c r="C8" s="57" t="s">
        <v>105</v>
      </c>
      <c r="D8" s="58"/>
      <c r="E8" s="58"/>
      <c r="F8" s="58"/>
      <c r="G8" s="50"/>
      <c r="H8" s="58"/>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25" customHeight="1" spans="1:11">
      <c r="A11" s="50"/>
      <c r="B11" s="56" t="s">
        <v>521</v>
      </c>
      <c r="C11" s="56"/>
      <c r="D11" s="56"/>
      <c r="E11" s="56"/>
      <c r="F11" s="56"/>
      <c r="G11" s="61" t="s">
        <v>521</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30" customHeight="1" spans="1:11">
      <c r="A15" s="91" t="s">
        <v>61</v>
      </c>
      <c r="B15" s="91" t="s">
        <v>62</v>
      </c>
      <c r="C15" s="91" t="s">
        <v>522</v>
      </c>
      <c r="D15" s="114" t="s">
        <v>64</v>
      </c>
      <c r="E15" s="293" t="s">
        <v>392</v>
      </c>
      <c r="F15" s="93" t="s">
        <v>523</v>
      </c>
      <c r="G15" s="94" t="s">
        <v>392</v>
      </c>
      <c r="H15" s="93">
        <v>50</v>
      </c>
      <c r="I15" s="93">
        <v>50</v>
      </c>
      <c r="J15" s="66"/>
      <c r="K15" s="85"/>
    </row>
    <row r="16" ht="30" customHeight="1" spans="1:11">
      <c r="A16" s="91" t="s">
        <v>76</v>
      </c>
      <c r="B16" s="91" t="s">
        <v>118</v>
      </c>
      <c r="C16" s="91" t="s">
        <v>524</v>
      </c>
      <c r="D16" s="114" t="s">
        <v>64</v>
      </c>
      <c r="E16" s="293" t="s">
        <v>287</v>
      </c>
      <c r="F16" s="93" t="s">
        <v>75</v>
      </c>
      <c r="G16" s="94" t="s">
        <v>210</v>
      </c>
      <c r="H16" s="93">
        <v>30</v>
      </c>
      <c r="I16" s="93">
        <v>25</v>
      </c>
      <c r="J16" s="66" t="s">
        <v>525</v>
      </c>
      <c r="K16" s="85"/>
    </row>
    <row r="17" ht="30" customHeight="1" spans="1:11">
      <c r="A17" s="91" t="s">
        <v>84</v>
      </c>
      <c r="B17" s="91" t="s">
        <v>162</v>
      </c>
      <c r="C17" s="91" t="s">
        <v>526</v>
      </c>
      <c r="D17" s="114" t="s">
        <v>64</v>
      </c>
      <c r="E17" s="293" t="s">
        <v>287</v>
      </c>
      <c r="F17" s="93" t="s">
        <v>75</v>
      </c>
      <c r="G17" s="94" t="s">
        <v>441</v>
      </c>
      <c r="H17" s="93">
        <v>10</v>
      </c>
      <c r="I17" s="93">
        <v>6</v>
      </c>
      <c r="J17" s="66" t="s">
        <v>527</v>
      </c>
      <c r="K17" s="85"/>
    </row>
    <row r="18" ht="30" customHeight="1" spans="1:11">
      <c r="A18" s="50" t="s">
        <v>123</v>
      </c>
      <c r="B18" s="50"/>
      <c r="C18" s="50"/>
      <c r="D18" s="66" t="s">
        <v>124</v>
      </c>
      <c r="E18" s="67"/>
      <c r="F18" s="67"/>
      <c r="G18" s="67"/>
      <c r="H18" s="67"/>
      <c r="I18" s="67"/>
      <c r="J18" s="67"/>
      <c r="K18" s="85"/>
    </row>
    <row r="19" ht="30" customHeight="1" spans="1:11">
      <c r="A19" s="68" t="s">
        <v>125</v>
      </c>
      <c r="B19" s="69"/>
      <c r="C19" s="69"/>
      <c r="D19" s="69"/>
      <c r="E19" s="69"/>
      <c r="F19" s="69"/>
      <c r="G19" s="70"/>
      <c r="H19" s="50" t="s">
        <v>126</v>
      </c>
      <c r="I19" s="50" t="s">
        <v>127</v>
      </c>
      <c r="J19" s="66" t="s">
        <v>128</v>
      </c>
      <c r="K19" s="85"/>
    </row>
    <row r="20" ht="25" customHeight="1" spans="1:11">
      <c r="A20" s="71"/>
      <c r="B20" s="72"/>
      <c r="C20" s="72"/>
      <c r="D20" s="72"/>
      <c r="E20" s="72"/>
      <c r="F20" s="72"/>
      <c r="G20" s="73"/>
      <c r="H20" s="50">
        <v>100</v>
      </c>
      <c r="I20" s="50">
        <v>91</v>
      </c>
      <c r="J20" s="66" t="s">
        <v>129</v>
      </c>
      <c r="K20" s="85"/>
    </row>
    <row r="21" ht="78" customHeight="1" spans="1:11">
      <c r="A21" s="57" t="s">
        <v>470</v>
      </c>
      <c r="B21" s="57"/>
      <c r="C21" s="57"/>
      <c r="D21" s="57"/>
      <c r="E21" s="57"/>
      <c r="F21" s="57"/>
      <c r="G21" s="57"/>
      <c r="H21" s="57"/>
      <c r="I21" s="57"/>
      <c r="J21" s="57"/>
      <c r="K21" s="57"/>
    </row>
    <row r="22" ht="26" customHeight="1" spans="1:11">
      <c r="A22" s="74" t="s">
        <v>87</v>
      </c>
      <c r="B22" s="74"/>
      <c r="C22" s="74"/>
      <c r="D22" s="74"/>
      <c r="E22" s="74"/>
      <c r="F22" s="74"/>
      <c r="G22" s="74"/>
      <c r="H22" s="74"/>
      <c r="I22" s="74"/>
      <c r="J22" s="74"/>
      <c r="K22" s="74"/>
    </row>
    <row r="23" ht="19" customHeight="1" spans="1:11">
      <c r="A23" s="74" t="s">
        <v>88</v>
      </c>
      <c r="B23" s="74"/>
      <c r="C23" s="74"/>
      <c r="D23" s="74"/>
      <c r="E23" s="74"/>
      <c r="F23" s="74"/>
      <c r="G23" s="74"/>
      <c r="H23" s="74"/>
      <c r="I23" s="74"/>
      <c r="J23" s="74"/>
      <c r="K23" s="74"/>
    </row>
    <row r="24" customFormat="1" spans="1:10">
      <c r="A24" s="75"/>
      <c r="B24" s="75"/>
      <c r="C24" s="75"/>
      <c r="D24" s="75"/>
      <c r="E24" s="75"/>
      <c r="F24" s="75"/>
      <c r="G24" s="75"/>
      <c r="H24" s="75"/>
      <c r="I24" s="75"/>
      <c r="J24" s="75"/>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7" workbookViewId="0">
      <selection activeCell="A12" sqref="A12:K12"/>
    </sheetView>
  </sheetViews>
  <sheetFormatPr defaultColWidth="9" defaultRowHeight="13.5"/>
  <cols>
    <col min="1" max="1" width="9.25" customWidth="1"/>
    <col min="3" max="3" width="16.6333333333333" customWidth="1"/>
    <col min="4" max="6" width="10" customWidth="1"/>
    <col min="10" max="10" width="8.38333333333333" customWidth="1"/>
    <col min="11" max="11" width="20.5583333333333" customWidth="1"/>
  </cols>
  <sheetData>
    <row r="1" ht="18" customHeight="1" spans="1:11">
      <c r="A1" s="47" t="s">
        <v>89</v>
      </c>
      <c r="B1" s="47"/>
      <c r="C1" s="47"/>
      <c r="D1" s="47"/>
      <c r="E1" s="47"/>
      <c r="F1" s="47"/>
      <c r="G1" s="47"/>
      <c r="H1" s="47"/>
      <c r="I1" s="47"/>
      <c r="J1" s="47"/>
      <c r="K1" s="47"/>
    </row>
    <row r="2" ht="22.5" spans="1:11">
      <c r="A2" s="48" t="s">
        <v>1</v>
      </c>
      <c r="B2" s="48"/>
      <c r="C2" s="48"/>
      <c r="D2" s="49"/>
      <c r="E2" s="49"/>
      <c r="F2" s="49"/>
      <c r="G2" s="49"/>
      <c r="H2" s="49"/>
      <c r="I2" s="49"/>
      <c r="J2" s="34"/>
      <c r="K2" s="76" t="s">
        <v>90</v>
      </c>
    </row>
    <row r="3" ht="25" customHeight="1" spans="1:11">
      <c r="A3" s="50" t="s">
        <v>91</v>
      </c>
      <c r="B3" s="50"/>
      <c r="C3" s="51" t="s">
        <v>92</v>
      </c>
      <c r="D3" s="52"/>
      <c r="E3" s="52"/>
      <c r="F3" s="52"/>
      <c r="G3" s="52"/>
      <c r="H3" s="52"/>
      <c r="I3" s="52"/>
      <c r="J3" s="52"/>
      <c r="K3" s="77"/>
    </row>
    <row r="4" ht="25" customHeight="1" spans="1:11">
      <c r="A4" s="50" t="s">
        <v>93</v>
      </c>
      <c r="B4" s="50"/>
      <c r="C4" s="53" t="s">
        <v>36</v>
      </c>
      <c r="D4" s="53"/>
      <c r="E4" s="53"/>
      <c r="F4" s="50" t="s">
        <v>94</v>
      </c>
      <c r="G4" s="51" t="s">
        <v>95</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28">
        <v>341.37</v>
      </c>
      <c r="E6" s="128">
        <v>341.37</v>
      </c>
      <c r="F6" s="128">
        <v>341.37</v>
      </c>
      <c r="G6" s="50">
        <v>10</v>
      </c>
      <c r="H6" s="56" t="s">
        <v>103</v>
      </c>
      <c r="I6" s="61">
        <v>10</v>
      </c>
      <c r="J6" s="61"/>
      <c r="K6" s="98"/>
    </row>
    <row r="7" ht="25" customHeight="1" spans="1:11">
      <c r="A7" s="50"/>
      <c r="B7" s="50"/>
      <c r="C7" s="54" t="s">
        <v>104</v>
      </c>
      <c r="D7" s="128">
        <v>341.37</v>
      </c>
      <c r="E7" s="128">
        <v>341.37</v>
      </c>
      <c r="F7" s="128">
        <v>341.37</v>
      </c>
      <c r="G7" s="50">
        <v>10</v>
      </c>
      <c r="H7" s="56" t="s">
        <v>103</v>
      </c>
      <c r="I7" s="61">
        <v>10</v>
      </c>
      <c r="J7" s="61"/>
      <c r="K7" s="99"/>
    </row>
    <row r="8" ht="25" customHeight="1" spans="1:11">
      <c r="A8" s="50"/>
      <c r="B8" s="50"/>
      <c r="C8" s="57" t="s">
        <v>105</v>
      </c>
      <c r="D8" s="58"/>
      <c r="E8" s="58"/>
      <c r="F8" s="58"/>
      <c r="G8" s="50"/>
      <c r="H8" s="58"/>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25" customHeight="1" spans="1:11">
      <c r="A11" s="50"/>
      <c r="B11" s="56" t="s">
        <v>110</v>
      </c>
      <c r="C11" s="56"/>
      <c r="D11" s="56"/>
      <c r="E11" s="56"/>
      <c r="F11" s="56"/>
      <c r="G11" s="61" t="s">
        <v>111</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40" customHeight="1" spans="1:11">
      <c r="A15" s="60" t="s">
        <v>61</v>
      </c>
      <c r="B15" s="60" t="s">
        <v>62</v>
      </c>
      <c r="C15" s="94" t="s">
        <v>115</v>
      </c>
      <c r="D15" s="94" t="s">
        <v>64</v>
      </c>
      <c r="E15" s="101">
        <v>8000</v>
      </c>
      <c r="F15" s="94" t="s">
        <v>65</v>
      </c>
      <c r="G15" s="101">
        <v>8000</v>
      </c>
      <c r="H15" s="21">
        <v>30</v>
      </c>
      <c r="I15" s="21">
        <v>30</v>
      </c>
      <c r="J15" s="66"/>
      <c r="K15" s="85"/>
    </row>
    <row r="16" ht="40" customHeight="1" spans="1:11">
      <c r="A16" s="60"/>
      <c r="B16" s="60" t="s">
        <v>73</v>
      </c>
      <c r="C16" s="94" t="s">
        <v>116</v>
      </c>
      <c r="D16" s="107" t="s">
        <v>79</v>
      </c>
      <c r="E16" s="101">
        <v>100</v>
      </c>
      <c r="F16" s="94" t="s">
        <v>75</v>
      </c>
      <c r="G16" s="101">
        <v>83.6</v>
      </c>
      <c r="H16" s="21">
        <v>20</v>
      </c>
      <c r="I16" s="187">
        <v>16.72</v>
      </c>
      <c r="J16" s="66" t="s">
        <v>117</v>
      </c>
      <c r="K16" s="85"/>
    </row>
    <row r="17" ht="40" customHeight="1" spans="1:11">
      <c r="A17" s="216" t="s">
        <v>76</v>
      </c>
      <c r="B17" s="60" t="s">
        <v>118</v>
      </c>
      <c r="C17" s="94" t="s">
        <v>119</v>
      </c>
      <c r="D17" s="94" t="s">
        <v>64</v>
      </c>
      <c r="E17" s="101">
        <v>430</v>
      </c>
      <c r="F17" s="94" t="s">
        <v>70</v>
      </c>
      <c r="G17" s="101">
        <v>790</v>
      </c>
      <c r="H17" s="21">
        <v>15</v>
      </c>
      <c r="I17" s="21">
        <v>15</v>
      </c>
      <c r="J17" s="66"/>
      <c r="K17" s="85"/>
    </row>
    <row r="18" ht="40" customHeight="1" spans="1:11">
      <c r="A18" s="219"/>
      <c r="B18" s="60" t="s">
        <v>77</v>
      </c>
      <c r="C18" s="94" t="s">
        <v>120</v>
      </c>
      <c r="D18" s="94" t="s">
        <v>64</v>
      </c>
      <c r="E18" s="101">
        <v>4000</v>
      </c>
      <c r="F18" s="94" t="s">
        <v>121</v>
      </c>
      <c r="G18" s="101">
        <v>9543</v>
      </c>
      <c r="H18" s="21">
        <v>15</v>
      </c>
      <c r="I18" s="21">
        <v>15</v>
      </c>
      <c r="J18" s="66"/>
      <c r="K18" s="85"/>
    </row>
    <row r="19" ht="40" customHeight="1" spans="1:11">
      <c r="A19" s="60" t="s">
        <v>84</v>
      </c>
      <c r="B19" s="228" t="s">
        <v>85</v>
      </c>
      <c r="C19" s="94" t="s">
        <v>122</v>
      </c>
      <c r="D19" s="94" t="s">
        <v>64</v>
      </c>
      <c r="E19" s="101">
        <v>90</v>
      </c>
      <c r="F19" s="94" t="s">
        <v>75</v>
      </c>
      <c r="G19" s="101">
        <v>90</v>
      </c>
      <c r="H19" s="21">
        <v>10</v>
      </c>
      <c r="I19" s="21">
        <v>10</v>
      </c>
      <c r="J19" s="66"/>
      <c r="K19" s="85"/>
    </row>
    <row r="20" ht="25" customHeight="1" spans="1:11">
      <c r="A20" s="50" t="s">
        <v>123</v>
      </c>
      <c r="B20" s="50"/>
      <c r="C20" s="50"/>
      <c r="D20" s="66" t="s">
        <v>124</v>
      </c>
      <c r="E20" s="67"/>
      <c r="F20" s="67"/>
      <c r="G20" s="67"/>
      <c r="H20" s="67"/>
      <c r="I20" s="67"/>
      <c r="J20" s="67"/>
      <c r="K20" s="85"/>
    </row>
    <row r="21" ht="25" customHeight="1" spans="1:11">
      <c r="A21" s="68" t="s">
        <v>125</v>
      </c>
      <c r="B21" s="69"/>
      <c r="C21" s="69"/>
      <c r="D21" s="69"/>
      <c r="E21" s="69"/>
      <c r="F21" s="69"/>
      <c r="G21" s="70"/>
      <c r="H21" s="50" t="s">
        <v>126</v>
      </c>
      <c r="I21" s="50" t="s">
        <v>127</v>
      </c>
      <c r="J21" s="66" t="s">
        <v>128</v>
      </c>
      <c r="K21" s="85"/>
    </row>
    <row r="22" ht="25" customHeight="1" spans="1:11">
      <c r="A22" s="71"/>
      <c r="B22" s="72"/>
      <c r="C22" s="72"/>
      <c r="D22" s="72"/>
      <c r="E22" s="72"/>
      <c r="F22" s="72"/>
      <c r="G22" s="73"/>
      <c r="H22" s="50">
        <v>100</v>
      </c>
      <c r="I22" s="50">
        <v>96.72</v>
      </c>
      <c r="J22" s="66" t="s">
        <v>129</v>
      </c>
      <c r="K22" s="85"/>
    </row>
    <row r="23" ht="69" customHeight="1" spans="1:11">
      <c r="A23" s="57" t="s">
        <v>130</v>
      </c>
      <c r="B23" s="57"/>
      <c r="C23" s="57"/>
      <c r="D23" s="57"/>
      <c r="E23" s="57"/>
      <c r="F23" s="57"/>
      <c r="G23" s="57"/>
      <c r="H23" s="57"/>
      <c r="I23" s="57"/>
      <c r="J23" s="57"/>
      <c r="K23" s="57"/>
    </row>
    <row r="24" spans="1:11">
      <c r="A24" s="74" t="s">
        <v>87</v>
      </c>
      <c r="B24" s="74"/>
      <c r="C24" s="74"/>
      <c r="D24" s="74"/>
      <c r="E24" s="74"/>
      <c r="F24" s="74"/>
      <c r="G24" s="74"/>
      <c r="H24" s="74"/>
      <c r="I24" s="74"/>
      <c r="J24" s="74"/>
      <c r="K24" s="74"/>
    </row>
    <row r="25" spans="1:11">
      <c r="A25" s="74" t="s">
        <v>88</v>
      </c>
      <c r="B25" s="74"/>
      <c r="C25" s="74"/>
      <c r="D25" s="74"/>
      <c r="E25" s="74"/>
      <c r="F25" s="74"/>
      <c r="G25" s="74"/>
      <c r="H25" s="74"/>
      <c r="I25" s="74"/>
      <c r="J25" s="74"/>
      <c r="K25" s="74"/>
    </row>
    <row r="26" customFormat="1" spans="1:10">
      <c r="A26" s="75"/>
      <c r="B26" s="75"/>
      <c r="C26" s="75"/>
      <c r="D26" s="75"/>
      <c r="E26" s="75"/>
      <c r="F26" s="75"/>
      <c r="G26" s="75"/>
      <c r="H26" s="75"/>
      <c r="I26" s="75"/>
      <c r="J26" s="7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0" workbookViewId="0">
      <selection activeCell="J17" sqref="J17:K17"/>
    </sheetView>
  </sheetViews>
  <sheetFormatPr defaultColWidth="9" defaultRowHeight="13.5"/>
  <cols>
    <col min="1" max="1" width="10.3333333333333" customWidth="1"/>
    <col min="2" max="2" width="10.775" customWidth="1"/>
    <col min="3" max="3" width="19" customWidth="1"/>
    <col min="4" max="6" width="10" customWidth="1"/>
    <col min="10" max="10" width="8.38333333333333" customWidth="1"/>
    <col min="11" max="11" width="10.8833333333333" customWidth="1"/>
  </cols>
  <sheetData>
    <row r="1" ht="18" customHeight="1" spans="1:11">
      <c r="A1" s="47" t="s">
        <v>89</v>
      </c>
      <c r="B1" s="47"/>
      <c r="C1" s="47"/>
      <c r="D1" s="47"/>
      <c r="E1" s="47"/>
      <c r="F1" s="47"/>
      <c r="G1" s="47"/>
      <c r="H1" s="47"/>
      <c r="I1" s="47"/>
      <c r="J1" s="47"/>
      <c r="K1" s="47"/>
    </row>
    <row r="2" ht="22.5" spans="1:11">
      <c r="A2" s="125" t="s">
        <v>1</v>
      </c>
      <c r="B2" s="49"/>
      <c r="C2" s="49"/>
      <c r="D2" s="49"/>
      <c r="E2" s="49"/>
      <c r="F2" s="49"/>
      <c r="G2" s="49"/>
      <c r="H2" s="49"/>
      <c r="I2" s="49"/>
      <c r="J2" s="34"/>
      <c r="K2" s="76" t="s">
        <v>90</v>
      </c>
    </row>
    <row r="3" ht="25" customHeight="1" spans="1:11">
      <c r="A3" s="50" t="s">
        <v>91</v>
      </c>
      <c r="B3" s="50"/>
      <c r="C3" s="51" t="s">
        <v>528</v>
      </c>
      <c r="D3" s="52"/>
      <c r="E3" s="52"/>
      <c r="F3" s="52"/>
      <c r="G3" s="52"/>
      <c r="H3" s="52"/>
      <c r="I3" s="52"/>
      <c r="J3" s="52"/>
      <c r="K3" s="77"/>
    </row>
    <row r="4" ht="25" customHeight="1" spans="1:11">
      <c r="A4" s="50" t="s">
        <v>93</v>
      </c>
      <c r="B4" s="50"/>
      <c r="C4" s="92" t="s">
        <v>36</v>
      </c>
      <c r="D4" s="126"/>
      <c r="E4" s="127"/>
      <c r="F4" s="50" t="s">
        <v>94</v>
      </c>
      <c r="G4" s="51" t="s">
        <v>418</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28">
        <v>38.97</v>
      </c>
      <c r="E6" s="128">
        <v>38.97</v>
      </c>
      <c r="F6" s="128">
        <v>38.97</v>
      </c>
      <c r="G6" s="50">
        <v>10</v>
      </c>
      <c r="H6" s="56" t="s">
        <v>103</v>
      </c>
      <c r="I6" s="79">
        <v>10</v>
      </c>
      <c r="J6" s="79"/>
      <c r="K6" s="98"/>
    </row>
    <row r="7" ht="25" customHeight="1" spans="1:11">
      <c r="A7" s="50"/>
      <c r="B7" s="50"/>
      <c r="C7" s="54" t="s">
        <v>104</v>
      </c>
      <c r="D7" s="128"/>
      <c r="E7" s="128"/>
      <c r="F7" s="128"/>
      <c r="G7" s="50"/>
      <c r="H7" s="56"/>
      <c r="I7" s="61"/>
      <c r="J7" s="61"/>
      <c r="K7" s="99"/>
    </row>
    <row r="8" ht="25" customHeight="1" spans="1:11">
      <c r="A8" s="50"/>
      <c r="B8" s="50"/>
      <c r="C8" s="57" t="s">
        <v>105</v>
      </c>
      <c r="D8" s="128">
        <v>38.97</v>
      </c>
      <c r="E8" s="128">
        <v>38.97</v>
      </c>
      <c r="F8" s="128">
        <v>38.97</v>
      </c>
      <c r="G8" s="50">
        <v>10</v>
      </c>
      <c r="H8" s="56" t="s">
        <v>103</v>
      </c>
      <c r="I8" s="79">
        <v>10</v>
      </c>
      <c r="J8" s="79"/>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25" customHeight="1" spans="1:11">
      <c r="A11" s="50"/>
      <c r="B11" s="56" t="s">
        <v>529</v>
      </c>
      <c r="C11" s="56"/>
      <c r="D11" s="56"/>
      <c r="E11" s="56"/>
      <c r="F11" s="56"/>
      <c r="G11" s="61" t="s">
        <v>529</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35" customHeight="1" spans="1:11">
      <c r="A15" s="91" t="s">
        <v>61</v>
      </c>
      <c r="B15" s="64" t="s">
        <v>62</v>
      </c>
      <c r="C15" s="64" t="s">
        <v>530</v>
      </c>
      <c r="D15" s="114" t="s">
        <v>64</v>
      </c>
      <c r="E15" s="294" t="s">
        <v>210</v>
      </c>
      <c r="F15" s="94" t="s">
        <v>531</v>
      </c>
      <c r="G15" s="94" t="s">
        <v>210</v>
      </c>
      <c r="H15" s="94">
        <v>50</v>
      </c>
      <c r="I15" s="94">
        <v>50</v>
      </c>
      <c r="J15" s="66"/>
      <c r="K15" s="85"/>
    </row>
    <row r="16" ht="35" customHeight="1" spans="1:11">
      <c r="A16" s="91" t="s">
        <v>76</v>
      </c>
      <c r="B16" s="64" t="s">
        <v>118</v>
      </c>
      <c r="C16" s="64" t="s">
        <v>532</v>
      </c>
      <c r="D16" s="114" t="s">
        <v>64</v>
      </c>
      <c r="E16" s="294" t="s">
        <v>533</v>
      </c>
      <c r="F16" s="94" t="s">
        <v>72</v>
      </c>
      <c r="G16" s="94" t="s">
        <v>533</v>
      </c>
      <c r="H16" s="94">
        <v>30</v>
      </c>
      <c r="I16" s="94">
        <v>30</v>
      </c>
      <c r="J16" s="66"/>
      <c r="K16" s="85"/>
    </row>
    <row r="17" ht="35" customHeight="1" spans="1:11">
      <c r="A17" s="91" t="s">
        <v>84</v>
      </c>
      <c r="B17" s="64" t="s">
        <v>162</v>
      </c>
      <c r="C17" s="64" t="s">
        <v>122</v>
      </c>
      <c r="D17" s="114" t="s">
        <v>64</v>
      </c>
      <c r="E17" s="294" t="s">
        <v>145</v>
      </c>
      <c r="F17" s="94" t="s">
        <v>75</v>
      </c>
      <c r="G17" s="94" t="s">
        <v>220</v>
      </c>
      <c r="H17" s="94">
        <v>10</v>
      </c>
      <c r="I17" s="94">
        <v>8</v>
      </c>
      <c r="J17" s="66"/>
      <c r="K17" s="85"/>
    </row>
    <row r="18" ht="25" customHeight="1" spans="1:11">
      <c r="A18" s="50" t="s">
        <v>123</v>
      </c>
      <c r="B18" s="50"/>
      <c r="C18" s="50"/>
      <c r="D18" s="66" t="s">
        <v>124</v>
      </c>
      <c r="E18" s="67"/>
      <c r="F18" s="67"/>
      <c r="G18" s="67"/>
      <c r="H18" s="67"/>
      <c r="I18" s="67"/>
      <c r="J18" s="67"/>
      <c r="K18" s="85"/>
    </row>
    <row r="19" ht="25" customHeight="1" spans="1:11">
      <c r="A19" s="68" t="s">
        <v>125</v>
      </c>
      <c r="B19" s="69"/>
      <c r="C19" s="69"/>
      <c r="D19" s="69"/>
      <c r="E19" s="69"/>
      <c r="F19" s="69"/>
      <c r="G19" s="70"/>
      <c r="H19" s="50" t="s">
        <v>126</v>
      </c>
      <c r="I19" s="50" t="s">
        <v>127</v>
      </c>
      <c r="J19" s="66" t="s">
        <v>128</v>
      </c>
      <c r="K19" s="85"/>
    </row>
    <row r="20" ht="25" customHeight="1" spans="1:11">
      <c r="A20" s="71"/>
      <c r="B20" s="72"/>
      <c r="C20" s="72"/>
      <c r="D20" s="72"/>
      <c r="E20" s="72"/>
      <c r="F20" s="72"/>
      <c r="G20" s="73"/>
      <c r="H20" s="50">
        <v>100</v>
      </c>
      <c r="I20" s="50">
        <v>98</v>
      </c>
      <c r="J20" s="66" t="s">
        <v>129</v>
      </c>
      <c r="K20" s="85"/>
    </row>
    <row r="21" ht="80" customHeight="1" spans="1:11">
      <c r="A21" s="57" t="s">
        <v>470</v>
      </c>
      <c r="B21" s="57"/>
      <c r="C21" s="57"/>
      <c r="D21" s="57"/>
      <c r="E21" s="57"/>
      <c r="F21" s="57"/>
      <c r="G21" s="57"/>
      <c r="H21" s="57"/>
      <c r="I21" s="57"/>
      <c r="J21" s="57"/>
      <c r="K21" s="57"/>
    </row>
    <row r="22" ht="21" customHeight="1" spans="1:11">
      <c r="A22" s="74" t="s">
        <v>87</v>
      </c>
      <c r="B22" s="74"/>
      <c r="C22" s="74"/>
      <c r="D22" s="74"/>
      <c r="E22" s="74"/>
      <c r="F22" s="74"/>
      <c r="G22" s="74"/>
      <c r="H22" s="74"/>
      <c r="I22" s="74"/>
      <c r="J22" s="74"/>
      <c r="K22" s="74"/>
    </row>
    <row r="23" spans="1:11">
      <c r="A23" s="74" t="s">
        <v>88</v>
      </c>
      <c r="B23" s="74"/>
      <c r="C23" s="74"/>
      <c r="D23" s="74"/>
      <c r="E23" s="74"/>
      <c r="F23" s="74"/>
      <c r="G23" s="74"/>
      <c r="H23" s="74"/>
      <c r="I23" s="74"/>
      <c r="J23" s="74"/>
      <c r="K23" s="74"/>
    </row>
    <row r="24" customFormat="1" spans="1:10">
      <c r="A24" s="75"/>
      <c r="B24" s="75"/>
      <c r="C24" s="75"/>
      <c r="D24" s="75"/>
      <c r="E24" s="75"/>
      <c r="F24" s="75"/>
      <c r="G24" s="75"/>
      <c r="H24" s="75"/>
      <c r="I24" s="75"/>
      <c r="J24" s="75"/>
    </row>
  </sheetData>
  <mergeCells count="3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0" workbookViewId="0">
      <selection activeCell="F7" sqref="F7"/>
    </sheetView>
  </sheetViews>
  <sheetFormatPr defaultColWidth="9" defaultRowHeight="13.5"/>
  <cols>
    <col min="1" max="1" width="9.25833333333333" customWidth="1"/>
    <col min="2" max="2" width="10.8833333333333" customWidth="1"/>
    <col min="3" max="3" width="16.6333333333333" customWidth="1"/>
    <col min="4" max="6" width="10" customWidth="1"/>
    <col min="10" max="10" width="8.38333333333333" customWidth="1"/>
    <col min="11" max="11" width="10.8833333333333" customWidth="1"/>
  </cols>
  <sheetData>
    <row r="1" ht="18" customHeight="1" spans="1:11">
      <c r="A1" s="1" t="s">
        <v>89</v>
      </c>
      <c r="B1" s="1"/>
      <c r="C1" s="1"/>
      <c r="D1" s="1"/>
      <c r="E1" s="1"/>
      <c r="F1" s="1"/>
      <c r="G1" s="1"/>
      <c r="H1" s="1"/>
      <c r="I1" s="1"/>
      <c r="J1" s="1"/>
      <c r="K1" s="1"/>
    </row>
    <row r="2" ht="22.5" spans="1:11">
      <c r="A2" s="2" t="s">
        <v>1</v>
      </c>
      <c r="B2" s="2"/>
      <c r="C2" s="2"/>
      <c r="D2" s="3"/>
      <c r="E2" s="3"/>
      <c r="F2" s="3"/>
      <c r="G2" s="3"/>
      <c r="H2" s="3"/>
      <c r="I2" s="3"/>
      <c r="J2" s="34"/>
      <c r="K2" s="35" t="s">
        <v>90</v>
      </c>
    </row>
    <row r="3" ht="25" customHeight="1" spans="1:11">
      <c r="A3" s="4" t="s">
        <v>91</v>
      </c>
      <c r="B3" s="4"/>
      <c r="C3" s="5" t="s">
        <v>534</v>
      </c>
      <c r="D3" s="6"/>
      <c r="E3" s="6"/>
      <c r="F3" s="6"/>
      <c r="G3" s="6"/>
      <c r="H3" s="6"/>
      <c r="I3" s="6"/>
      <c r="J3" s="6"/>
      <c r="K3" s="36"/>
    </row>
    <row r="4" ht="25" customHeight="1" spans="1:11">
      <c r="A4" s="4" t="s">
        <v>93</v>
      </c>
      <c r="B4" s="4"/>
      <c r="C4" s="7" t="s">
        <v>36</v>
      </c>
      <c r="D4" s="7"/>
      <c r="E4" s="7"/>
      <c r="F4" s="4" t="s">
        <v>94</v>
      </c>
      <c r="G4" s="5" t="s">
        <v>535</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92">
        <v>2.93</v>
      </c>
      <c r="E6" s="92">
        <v>2.93</v>
      </c>
      <c r="F6" s="92">
        <v>2.93</v>
      </c>
      <c r="G6" s="4">
        <v>10</v>
      </c>
      <c r="H6" s="10" t="s">
        <v>103</v>
      </c>
      <c r="I6" s="38">
        <v>10</v>
      </c>
      <c r="J6" s="38"/>
      <c r="K6" s="39"/>
    </row>
    <row r="7" ht="25" customHeight="1" spans="1:11">
      <c r="A7" s="4"/>
      <c r="B7" s="4"/>
      <c r="C7" s="8" t="s">
        <v>104</v>
      </c>
      <c r="D7" s="92">
        <v>2.93</v>
      </c>
      <c r="E7" s="92">
        <v>2.93</v>
      </c>
      <c r="F7" s="92">
        <v>2.93</v>
      </c>
      <c r="G7" s="4">
        <v>10</v>
      </c>
      <c r="H7" s="10" t="s">
        <v>103</v>
      </c>
      <c r="I7" s="38">
        <v>10</v>
      </c>
      <c r="J7" s="38"/>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25" customHeight="1" spans="1:11">
      <c r="A11" s="4"/>
      <c r="B11" s="10" t="s">
        <v>536</v>
      </c>
      <c r="C11" s="10"/>
      <c r="D11" s="10"/>
      <c r="E11" s="10"/>
      <c r="F11" s="10"/>
      <c r="G11" s="15" t="s">
        <v>537</v>
      </c>
      <c r="H11" s="15"/>
      <c r="I11" s="15"/>
      <c r="J11" s="15"/>
      <c r="K11" s="15"/>
    </row>
    <row r="12" ht="25" customHeight="1" spans="1:11">
      <c r="A12" s="16" t="s">
        <v>112</v>
      </c>
      <c r="B12" s="16"/>
      <c r="C12" s="16"/>
      <c r="D12" s="16"/>
      <c r="E12" s="16"/>
      <c r="F12" s="16"/>
      <c r="G12" s="16"/>
      <c r="H12" s="16"/>
      <c r="I12" s="16"/>
      <c r="J12" s="16"/>
      <c r="K12" s="16"/>
    </row>
    <row r="13" ht="25" customHeight="1" spans="1:11">
      <c r="A13" s="17" t="s">
        <v>113</v>
      </c>
      <c r="B13" s="17"/>
      <c r="C13" s="17"/>
      <c r="D13" s="17" t="s">
        <v>114</v>
      </c>
      <c r="E13" s="17"/>
      <c r="F13" s="17"/>
      <c r="G13" s="17" t="s">
        <v>59</v>
      </c>
      <c r="H13" s="17" t="s">
        <v>99</v>
      </c>
      <c r="I13" s="17" t="s">
        <v>101</v>
      </c>
      <c r="J13" s="42" t="s">
        <v>60</v>
      </c>
      <c r="K13" s="43"/>
    </row>
    <row r="14" ht="25" customHeight="1" spans="1:11">
      <c r="A14" s="4" t="s">
        <v>53</v>
      </c>
      <c r="B14" s="4" t="s">
        <v>54</v>
      </c>
      <c r="C14" s="4" t="s">
        <v>55</v>
      </c>
      <c r="D14" s="4" t="s">
        <v>56</v>
      </c>
      <c r="E14" s="4" t="s">
        <v>57</v>
      </c>
      <c r="F14" s="4" t="s">
        <v>58</v>
      </c>
      <c r="G14" s="4"/>
      <c r="H14" s="4"/>
      <c r="I14" s="4"/>
      <c r="J14" s="29"/>
      <c r="K14" s="31"/>
    </row>
    <row r="15" ht="25" customHeight="1" spans="1:11">
      <c r="A15" s="118" t="s">
        <v>61</v>
      </c>
      <c r="B15" s="109" t="s">
        <v>62</v>
      </c>
      <c r="C15" s="104" t="s">
        <v>538</v>
      </c>
      <c r="D15" s="114" t="s">
        <v>64</v>
      </c>
      <c r="E15" s="4">
        <v>9</v>
      </c>
      <c r="F15" s="4" t="s">
        <v>121</v>
      </c>
      <c r="G15" s="4">
        <v>9</v>
      </c>
      <c r="H15" s="4">
        <v>10</v>
      </c>
      <c r="I15" s="4">
        <v>10</v>
      </c>
      <c r="J15" s="24"/>
      <c r="K15" s="44"/>
    </row>
    <row r="16" ht="25" customHeight="1" spans="1:11">
      <c r="A16" s="119"/>
      <c r="B16" s="120"/>
      <c r="C16" s="104" t="s">
        <v>539</v>
      </c>
      <c r="D16" s="114" t="s">
        <v>64</v>
      </c>
      <c r="E16" s="4">
        <v>3</v>
      </c>
      <c r="F16" s="4" t="s">
        <v>152</v>
      </c>
      <c r="G16" s="4">
        <v>3</v>
      </c>
      <c r="H16" s="4">
        <v>10</v>
      </c>
      <c r="I16" s="4">
        <v>10</v>
      </c>
      <c r="J16" s="24"/>
      <c r="K16" s="44"/>
    </row>
    <row r="17" ht="25" customHeight="1" spans="1:11">
      <c r="A17" s="119"/>
      <c r="B17" s="17"/>
      <c r="C17" s="104" t="s">
        <v>540</v>
      </c>
      <c r="D17" s="114" t="s">
        <v>64</v>
      </c>
      <c r="E17" s="94" t="s">
        <v>541</v>
      </c>
      <c r="F17" s="94" t="s">
        <v>170</v>
      </c>
      <c r="G17" s="94" t="s">
        <v>542</v>
      </c>
      <c r="H17" s="4">
        <v>10</v>
      </c>
      <c r="I17" s="4">
        <v>10</v>
      </c>
      <c r="J17" s="24"/>
      <c r="K17" s="44"/>
    </row>
    <row r="18" ht="25" customHeight="1" spans="1:11">
      <c r="A18" s="119"/>
      <c r="B18" s="118" t="s">
        <v>73</v>
      </c>
      <c r="C18" s="104" t="s">
        <v>543</v>
      </c>
      <c r="D18" s="114" t="s">
        <v>64</v>
      </c>
      <c r="E18" s="94" t="s">
        <v>139</v>
      </c>
      <c r="F18" s="94" t="s">
        <v>75</v>
      </c>
      <c r="G18" s="94" t="s">
        <v>139</v>
      </c>
      <c r="H18" s="4">
        <v>10</v>
      </c>
      <c r="I18" s="4">
        <v>10</v>
      </c>
      <c r="J18" s="24"/>
      <c r="K18" s="44"/>
    </row>
    <row r="19" ht="25" customHeight="1" spans="1:11">
      <c r="A19" s="119"/>
      <c r="B19" s="121"/>
      <c r="C19" s="104" t="s">
        <v>544</v>
      </c>
      <c r="D19" s="21" t="s">
        <v>79</v>
      </c>
      <c r="E19" s="94" t="s">
        <v>139</v>
      </c>
      <c r="F19" s="94" t="s">
        <v>75</v>
      </c>
      <c r="G19" s="94" t="s">
        <v>139</v>
      </c>
      <c r="H19" s="4">
        <v>5</v>
      </c>
      <c r="I19" s="4">
        <v>5</v>
      </c>
      <c r="J19" s="24"/>
      <c r="K19" s="44"/>
    </row>
    <row r="20" ht="25" customHeight="1" spans="1:11">
      <c r="A20" s="121"/>
      <c r="B20" s="92" t="s">
        <v>154</v>
      </c>
      <c r="C20" s="122" t="s">
        <v>545</v>
      </c>
      <c r="D20" s="114" t="s">
        <v>64</v>
      </c>
      <c r="E20" s="94" t="s">
        <v>139</v>
      </c>
      <c r="F20" s="94" t="s">
        <v>75</v>
      </c>
      <c r="G20" s="94" t="s">
        <v>139</v>
      </c>
      <c r="H20" s="4">
        <v>5</v>
      </c>
      <c r="I20" s="4">
        <v>5</v>
      </c>
      <c r="J20" s="24"/>
      <c r="K20" s="44"/>
    </row>
    <row r="21" ht="25" customHeight="1" spans="1:11">
      <c r="A21" s="119" t="s">
        <v>76</v>
      </c>
      <c r="B21" s="103" t="s">
        <v>156</v>
      </c>
      <c r="C21" s="104" t="s">
        <v>546</v>
      </c>
      <c r="D21" s="114" t="s">
        <v>64</v>
      </c>
      <c r="E21" s="94" t="s">
        <v>139</v>
      </c>
      <c r="F21" s="94" t="s">
        <v>75</v>
      </c>
      <c r="G21" s="94" t="s">
        <v>139</v>
      </c>
      <c r="H21" s="4">
        <v>15</v>
      </c>
      <c r="I21" s="4">
        <v>15</v>
      </c>
      <c r="J21" s="24"/>
      <c r="K21" s="44"/>
    </row>
    <row r="22" ht="25" customHeight="1" spans="1:11">
      <c r="A22" s="121"/>
      <c r="B22" s="123" t="s">
        <v>160</v>
      </c>
      <c r="C22" s="104" t="s">
        <v>500</v>
      </c>
      <c r="D22" s="114" t="s">
        <v>64</v>
      </c>
      <c r="E22" s="94" t="s">
        <v>139</v>
      </c>
      <c r="F22" s="94" t="s">
        <v>75</v>
      </c>
      <c r="G22" s="94" t="s">
        <v>139</v>
      </c>
      <c r="H22" s="4">
        <v>15</v>
      </c>
      <c r="I22" s="4">
        <v>15</v>
      </c>
      <c r="J22" s="24"/>
      <c r="K22" s="44"/>
    </row>
    <row r="23" ht="25" customHeight="1" spans="1:11">
      <c r="A23" s="121" t="s">
        <v>84</v>
      </c>
      <c r="B23" s="123" t="s">
        <v>272</v>
      </c>
      <c r="C23" s="123" t="s">
        <v>272</v>
      </c>
      <c r="D23" s="124" t="s">
        <v>134</v>
      </c>
      <c r="E23" s="94" t="s">
        <v>145</v>
      </c>
      <c r="F23" s="94" t="s">
        <v>75</v>
      </c>
      <c r="G23" s="94" t="s">
        <v>145</v>
      </c>
      <c r="H23" s="4">
        <v>10</v>
      </c>
      <c r="I23" s="4">
        <v>10</v>
      </c>
      <c r="J23" s="24"/>
      <c r="K23" s="44"/>
    </row>
    <row r="24" customFormat="1" ht="25" customHeight="1" spans="1:11">
      <c r="A24" s="4" t="s">
        <v>123</v>
      </c>
      <c r="B24" s="4"/>
      <c r="C24" s="4"/>
      <c r="D24" s="24" t="s">
        <v>124</v>
      </c>
      <c r="E24" s="25"/>
      <c r="F24" s="25"/>
      <c r="G24" s="25"/>
      <c r="H24" s="25"/>
      <c r="I24" s="25"/>
      <c r="J24" s="25"/>
      <c r="K24" s="44"/>
    </row>
    <row r="25" ht="25" customHeight="1" spans="1:11">
      <c r="A25" s="26" t="s">
        <v>125</v>
      </c>
      <c r="B25" s="27"/>
      <c r="C25" s="27"/>
      <c r="D25" s="27"/>
      <c r="E25" s="27"/>
      <c r="F25" s="27"/>
      <c r="G25" s="28"/>
      <c r="H25" s="4" t="s">
        <v>126</v>
      </c>
      <c r="I25" s="4" t="s">
        <v>127</v>
      </c>
      <c r="J25" s="24" t="s">
        <v>128</v>
      </c>
      <c r="K25" s="44"/>
    </row>
    <row r="26" ht="25" customHeight="1" spans="1:11">
      <c r="A26" s="29"/>
      <c r="B26" s="30"/>
      <c r="C26" s="30"/>
      <c r="D26" s="30"/>
      <c r="E26" s="30"/>
      <c r="F26" s="30"/>
      <c r="G26" s="31"/>
      <c r="H26" s="4">
        <v>100</v>
      </c>
      <c r="I26" s="4">
        <v>100</v>
      </c>
      <c r="J26" s="24" t="s">
        <v>129</v>
      </c>
      <c r="K26" s="44"/>
    </row>
    <row r="27" ht="69" customHeight="1" spans="1:11">
      <c r="A27" s="11" t="s">
        <v>470</v>
      </c>
      <c r="B27" s="11"/>
      <c r="C27" s="11"/>
      <c r="D27" s="11"/>
      <c r="E27" s="11"/>
      <c r="F27" s="11"/>
      <c r="G27" s="11"/>
      <c r="H27" s="11"/>
      <c r="I27" s="11"/>
      <c r="J27" s="11"/>
      <c r="K27" s="11"/>
    </row>
    <row r="28" spans="1:11">
      <c r="A28" s="32" t="s">
        <v>87</v>
      </c>
      <c r="B28" s="32"/>
      <c r="C28" s="32"/>
      <c r="D28" s="32"/>
      <c r="E28" s="32"/>
      <c r="F28" s="32"/>
      <c r="G28" s="32"/>
      <c r="H28" s="32"/>
      <c r="I28" s="32"/>
      <c r="J28" s="32"/>
      <c r="K28" s="32"/>
    </row>
    <row r="29" spans="1:11">
      <c r="A29" s="32" t="s">
        <v>88</v>
      </c>
      <c r="B29" s="32"/>
      <c r="C29" s="32"/>
      <c r="D29" s="32"/>
      <c r="E29" s="32"/>
      <c r="F29" s="32"/>
      <c r="G29" s="32"/>
      <c r="H29" s="32"/>
      <c r="I29" s="32"/>
      <c r="J29" s="32"/>
      <c r="K29" s="32"/>
    </row>
    <row r="30" customFormat="1" spans="1:10">
      <c r="A30" s="75"/>
      <c r="B30" s="75"/>
      <c r="C30" s="75"/>
      <c r="D30" s="75"/>
      <c r="E30" s="75"/>
      <c r="F30" s="75"/>
      <c r="G30" s="75"/>
      <c r="H30" s="75"/>
      <c r="I30" s="75"/>
      <c r="J30" s="7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B18:B19"/>
    <mergeCell ref="G13:G14"/>
    <mergeCell ref="H13:H14"/>
    <mergeCell ref="I13:I14"/>
    <mergeCell ref="K6:K9"/>
    <mergeCell ref="A5:B9"/>
    <mergeCell ref="J13:K14"/>
    <mergeCell ref="A25:G2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5" workbookViewId="0">
      <selection activeCell="E19" sqref="E19"/>
    </sheetView>
  </sheetViews>
  <sheetFormatPr defaultColWidth="9" defaultRowHeight="13.5"/>
  <cols>
    <col min="1" max="1" width="9.25833333333333" customWidth="1"/>
    <col min="3" max="3" width="16.6333333333333" customWidth="1"/>
    <col min="4" max="4" width="10" customWidth="1"/>
    <col min="5" max="5" width="15.1083333333333" customWidth="1"/>
    <col min="6" max="6" width="10" customWidth="1"/>
    <col min="10" max="10" width="8.38333333333333" customWidth="1"/>
    <col min="11" max="11" width="10.8833333333333" customWidth="1"/>
  </cols>
  <sheetData>
    <row r="1" customFormat="1" ht="18" customHeight="1" spans="1:11">
      <c r="A1" s="1" t="s">
        <v>89</v>
      </c>
      <c r="B1" s="1"/>
      <c r="C1" s="1"/>
      <c r="D1" s="1"/>
      <c r="E1" s="1"/>
      <c r="F1" s="1"/>
      <c r="G1" s="1"/>
      <c r="H1" s="1"/>
      <c r="I1" s="1"/>
      <c r="J1" s="1"/>
      <c r="K1" s="1"/>
    </row>
    <row r="2" customFormat="1" ht="22.5" spans="1:11">
      <c r="A2" s="2" t="s">
        <v>1</v>
      </c>
      <c r="B2" s="2"/>
      <c r="C2" s="2"/>
      <c r="D2" s="2"/>
      <c r="E2" s="2"/>
      <c r="F2" s="3"/>
      <c r="G2" s="3"/>
      <c r="H2" s="3"/>
      <c r="I2" s="3"/>
      <c r="J2" s="34"/>
      <c r="K2" s="35" t="s">
        <v>90</v>
      </c>
    </row>
    <row r="3" customFormat="1" ht="25" customHeight="1" spans="1:11">
      <c r="A3" s="4" t="s">
        <v>91</v>
      </c>
      <c r="B3" s="4"/>
      <c r="C3" s="110" t="s">
        <v>547</v>
      </c>
      <c r="D3" s="111"/>
      <c r="E3" s="111"/>
      <c r="F3" s="111"/>
      <c r="G3" s="111"/>
      <c r="H3" s="111"/>
      <c r="I3" s="111"/>
      <c r="J3" s="111"/>
      <c r="K3" s="117"/>
    </row>
    <row r="4" customFormat="1" ht="25" customHeight="1" spans="1:11">
      <c r="A4" s="4" t="s">
        <v>93</v>
      </c>
      <c r="B4" s="4"/>
      <c r="C4" s="92" t="s">
        <v>36</v>
      </c>
      <c r="D4" s="92"/>
      <c r="E4" s="92"/>
      <c r="F4" s="4" t="s">
        <v>94</v>
      </c>
      <c r="G4" s="5" t="s">
        <v>548</v>
      </c>
      <c r="H4" s="6"/>
      <c r="I4" s="6"/>
      <c r="J4" s="6"/>
      <c r="K4" s="36"/>
    </row>
    <row r="5" customFormat="1" ht="25" customHeight="1" spans="1:11">
      <c r="A5" s="4" t="s">
        <v>96</v>
      </c>
      <c r="B5" s="4"/>
      <c r="C5" s="4"/>
      <c r="D5" s="4" t="s">
        <v>39</v>
      </c>
      <c r="E5" s="4" t="s">
        <v>97</v>
      </c>
      <c r="F5" s="4" t="s">
        <v>98</v>
      </c>
      <c r="G5" s="4" t="s">
        <v>99</v>
      </c>
      <c r="H5" s="4" t="s">
        <v>100</v>
      </c>
      <c r="I5" s="4" t="s">
        <v>101</v>
      </c>
      <c r="J5" s="4"/>
      <c r="K5" s="37" t="s">
        <v>102</v>
      </c>
    </row>
    <row r="6" customFormat="1" ht="25" customHeight="1" spans="1:11">
      <c r="A6" s="4"/>
      <c r="B6" s="4"/>
      <c r="C6" s="8" t="s">
        <v>45</v>
      </c>
      <c r="D6" s="92">
        <v>2.8</v>
      </c>
      <c r="E6" s="92">
        <v>2.8</v>
      </c>
      <c r="F6" s="92">
        <v>2.8</v>
      </c>
      <c r="G6" s="4">
        <v>10</v>
      </c>
      <c r="H6" s="10" t="s">
        <v>103</v>
      </c>
      <c r="I6" s="38">
        <v>10</v>
      </c>
      <c r="J6" s="38"/>
      <c r="K6" s="39"/>
    </row>
    <row r="7" customFormat="1" ht="25" customHeight="1" spans="1:11">
      <c r="A7" s="4"/>
      <c r="B7" s="4"/>
      <c r="C7" s="8" t="s">
        <v>104</v>
      </c>
      <c r="D7" s="92">
        <v>2.8</v>
      </c>
      <c r="E7" s="92">
        <v>2.8</v>
      </c>
      <c r="F7" s="92">
        <v>2.8</v>
      </c>
      <c r="G7" s="4">
        <v>10</v>
      </c>
      <c r="H7" s="10" t="s">
        <v>103</v>
      </c>
      <c r="I7" s="38">
        <v>10</v>
      </c>
      <c r="J7" s="38"/>
      <c r="K7" s="40"/>
    </row>
    <row r="8" customFormat="1" ht="25" customHeight="1" spans="1:11">
      <c r="A8" s="4"/>
      <c r="B8" s="4"/>
      <c r="C8" s="11" t="s">
        <v>105</v>
      </c>
      <c r="D8" s="12"/>
      <c r="E8" s="12"/>
      <c r="F8" s="12"/>
      <c r="G8" s="4"/>
      <c r="H8" s="12"/>
      <c r="I8" s="38"/>
      <c r="J8" s="38"/>
      <c r="K8" s="40"/>
    </row>
    <row r="9" customFormat="1" ht="25" customHeight="1" spans="1:11">
      <c r="A9" s="4"/>
      <c r="B9" s="4"/>
      <c r="C9" s="11" t="s">
        <v>106</v>
      </c>
      <c r="D9" s="112"/>
      <c r="E9" s="112"/>
      <c r="F9" s="112"/>
      <c r="G9" s="4"/>
      <c r="H9" s="10"/>
      <c r="I9" s="38"/>
      <c r="J9" s="38"/>
      <c r="K9" s="41"/>
    </row>
    <row r="10" customFormat="1" ht="25" customHeight="1" spans="1:11">
      <c r="A10" s="4" t="s">
        <v>107</v>
      </c>
      <c r="B10" s="4" t="s">
        <v>108</v>
      </c>
      <c r="C10" s="4"/>
      <c r="D10" s="4"/>
      <c r="E10" s="4"/>
      <c r="F10" s="4"/>
      <c r="G10" s="15" t="s">
        <v>109</v>
      </c>
      <c r="H10" s="15"/>
      <c r="I10" s="15"/>
      <c r="J10" s="15"/>
      <c r="K10" s="15"/>
    </row>
    <row r="11" customFormat="1" ht="34" customHeight="1" spans="1:11">
      <c r="A11" s="4"/>
      <c r="B11" s="7" t="s">
        <v>549</v>
      </c>
      <c r="C11" s="7"/>
      <c r="D11" s="7"/>
      <c r="E11" s="7"/>
      <c r="F11" s="7"/>
      <c r="G11" s="7" t="s">
        <v>549</v>
      </c>
      <c r="H11" s="7"/>
      <c r="I11" s="7"/>
      <c r="J11" s="7"/>
      <c r="K11" s="7"/>
    </row>
    <row r="12" customFormat="1" ht="25" customHeight="1" spans="1:11">
      <c r="A12" s="16" t="s">
        <v>112</v>
      </c>
      <c r="B12" s="16"/>
      <c r="C12" s="16"/>
      <c r="D12" s="16"/>
      <c r="E12" s="16"/>
      <c r="F12" s="16"/>
      <c r="G12" s="16"/>
      <c r="H12" s="16"/>
      <c r="I12" s="16"/>
      <c r="J12" s="16"/>
      <c r="K12" s="16"/>
    </row>
    <row r="13" customFormat="1" ht="25" customHeight="1" spans="1:11">
      <c r="A13" s="17" t="s">
        <v>113</v>
      </c>
      <c r="B13" s="17"/>
      <c r="C13" s="17"/>
      <c r="D13" s="17" t="s">
        <v>114</v>
      </c>
      <c r="E13" s="17"/>
      <c r="F13" s="17"/>
      <c r="G13" s="17" t="s">
        <v>59</v>
      </c>
      <c r="H13" s="17" t="s">
        <v>99</v>
      </c>
      <c r="I13" s="17" t="s">
        <v>101</v>
      </c>
      <c r="J13" s="42" t="s">
        <v>60</v>
      </c>
      <c r="K13" s="43"/>
    </row>
    <row r="14" customFormat="1" ht="25" customHeight="1" spans="1:11">
      <c r="A14" s="4" t="s">
        <v>53</v>
      </c>
      <c r="B14" s="4" t="s">
        <v>54</v>
      </c>
      <c r="C14" s="4" t="s">
        <v>55</v>
      </c>
      <c r="D14" s="4" t="s">
        <v>56</v>
      </c>
      <c r="E14" s="4" t="s">
        <v>57</v>
      </c>
      <c r="F14" s="4" t="s">
        <v>58</v>
      </c>
      <c r="G14" s="4"/>
      <c r="H14" s="4"/>
      <c r="I14" s="4"/>
      <c r="J14" s="29"/>
      <c r="K14" s="31"/>
    </row>
    <row r="15" customFormat="1" ht="35" customHeight="1" spans="1:11">
      <c r="A15" s="103" t="s">
        <v>61</v>
      </c>
      <c r="B15" s="92" t="s">
        <v>62</v>
      </c>
      <c r="C15" s="113" t="s">
        <v>550</v>
      </c>
      <c r="D15" s="114" t="s">
        <v>64</v>
      </c>
      <c r="E15" s="115">
        <v>0.6</v>
      </c>
      <c r="F15" s="115" t="s">
        <v>70</v>
      </c>
      <c r="G15" s="115">
        <v>0.6</v>
      </c>
      <c r="H15" s="92">
        <v>10</v>
      </c>
      <c r="I15" s="92">
        <v>10</v>
      </c>
      <c r="J15" s="4"/>
      <c r="K15" s="4"/>
    </row>
    <row r="16" customFormat="1" ht="35" customHeight="1" spans="1:11">
      <c r="A16" s="103"/>
      <c r="B16" s="92"/>
      <c r="C16" s="113" t="s">
        <v>551</v>
      </c>
      <c r="D16" s="114" t="s">
        <v>64</v>
      </c>
      <c r="E16" s="115">
        <v>1</v>
      </c>
      <c r="F16" s="115" t="s">
        <v>70</v>
      </c>
      <c r="G16" s="115">
        <v>1.2</v>
      </c>
      <c r="H16" s="115">
        <v>10</v>
      </c>
      <c r="I16" s="115">
        <v>10</v>
      </c>
      <c r="J16" s="4"/>
      <c r="K16" s="4"/>
    </row>
    <row r="17" customFormat="1" ht="35" customHeight="1" spans="1:11">
      <c r="A17" s="103"/>
      <c r="B17" s="92"/>
      <c r="C17" s="113" t="s">
        <v>552</v>
      </c>
      <c r="D17" s="114" t="s">
        <v>64</v>
      </c>
      <c r="E17" s="115">
        <v>0.8</v>
      </c>
      <c r="F17" s="115" t="s">
        <v>70</v>
      </c>
      <c r="G17" s="115">
        <v>0.8</v>
      </c>
      <c r="H17" s="115">
        <v>10</v>
      </c>
      <c r="I17" s="115">
        <v>10</v>
      </c>
      <c r="J17" s="4"/>
      <c r="K17" s="4"/>
    </row>
    <row r="18" customFormat="1" ht="35" customHeight="1" spans="1:11">
      <c r="A18" s="103"/>
      <c r="B18" s="92"/>
      <c r="C18" s="113" t="s">
        <v>553</v>
      </c>
      <c r="D18" s="114" t="s">
        <v>64</v>
      </c>
      <c r="E18" s="115">
        <v>0.2</v>
      </c>
      <c r="F18" s="115" t="s">
        <v>70</v>
      </c>
      <c r="G18" s="115">
        <v>0.2</v>
      </c>
      <c r="H18" s="115">
        <v>10</v>
      </c>
      <c r="I18" s="115">
        <v>10</v>
      </c>
      <c r="J18" s="109"/>
      <c r="K18" s="109"/>
    </row>
    <row r="19" customFormat="1" ht="35" customHeight="1" spans="1:11">
      <c r="A19" s="103"/>
      <c r="B19" s="92" t="s">
        <v>73</v>
      </c>
      <c r="C19" s="113" t="s">
        <v>554</v>
      </c>
      <c r="D19" s="114" t="s">
        <v>64</v>
      </c>
      <c r="E19" s="115">
        <v>100</v>
      </c>
      <c r="F19" s="115" t="s">
        <v>75</v>
      </c>
      <c r="G19" s="115" t="s">
        <v>139</v>
      </c>
      <c r="H19" s="92">
        <v>5</v>
      </c>
      <c r="I19" s="92">
        <v>5</v>
      </c>
      <c r="J19" s="4"/>
      <c r="K19" s="4"/>
    </row>
    <row r="20" customFormat="1" ht="35" customHeight="1" spans="1:11">
      <c r="A20" s="103"/>
      <c r="B20" s="92" t="s">
        <v>205</v>
      </c>
      <c r="C20" s="113" t="s">
        <v>555</v>
      </c>
      <c r="D20" s="114" t="s">
        <v>64</v>
      </c>
      <c r="E20" s="115">
        <v>100</v>
      </c>
      <c r="F20" s="115" t="s">
        <v>75</v>
      </c>
      <c r="G20" s="115" t="s">
        <v>139</v>
      </c>
      <c r="H20" s="92">
        <v>5</v>
      </c>
      <c r="I20" s="92">
        <v>5</v>
      </c>
      <c r="J20" s="4"/>
      <c r="K20" s="4"/>
    </row>
    <row r="21" customFormat="1" ht="35" customHeight="1" spans="1:11">
      <c r="A21" s="103" t="s">
        <v>76</v>
      </c>
      <c r="B21" s="103" t="s">
        <v>156</v>
      </c>
      <c r="C21" s="113" t="s">
        <v>556</v>
      </c>
      <c r="D21" s="114" t="s">
        <v>64</v>
      </c>
      <c r="E21" s="115">
        <v>100</v>
      </c>
      <c r="F21" s="115" t="s">
        <v>75</v>
      </c>
      <c r="G21" s="115" t="s">
        <v>139</v>
      </c>
      <c r="H21" s="92">
        <v>30</v>
      </c>
      <c r="I21" s="92">
        <v>30</v>
      </c>
      <c r="J21" s="4"/>
      <c r="K21" s="4"/>
    </row>
    <row r="22" customFormat="1" ht="35" customHeight="1" spans="1:11">
      <c r="A22" s="103" t="s">
        <v>84</v>
      </c>
      <c r="B22" s="103" t="s">
        <v>272</v>
      </c>
      <c r="C22" s="113" t="s">
        <v>357</v>
      </c>
      <c r="D22" s="114" t="s">
        <v>64</v>
      </c>
      <c r="E22" s="115">
        <v>85</v>
      </c>
      <c r="F22" s="115" t="s">
        <v>75</v>
      </c>
      <c r="G22" s="115">
        <v>95</v>
      </c>
      <c r="H22" s="116">
        <v>10</v>
      </c>
      <c r="I22" s="116">
        <v>10</v>
      </c>
      <c r="J22" s="4"/>
      <c r="K22" s="4"/>
    </row>
    <row r="23" customFormat="1" ht="35" customHeight="1" spans="1:11">
      <c r="A23" s="103" t="s">
        <v>557</v>
      </c>
      <c r="B23" s="103"/>
      <c r="C23" s="103"/>
      <c r="D23" s="107" t="s">
        <v>124</v>
      </c>
      <c r="E23" s="107"/>
      <c r="F23" s="107"/>
      <c r="G23" s="107"/>
      <c r="H23" s="107"/>
      <c r="I23" s="107"/>
      <c r="J23" s="4"/>
      <c r="K23" s="4"/>
    </row>
    <row r="24" customFormat="1" ht="25" customHeight="1" spans="1:11">
      <c r="A24" s="26" t="s">
        <v>125</v>
      </c>
      <c r="B24" s="27"/>
      <c r="C24" s="27"/>
      <c r="D24" s="27"/>
      <c r="E24" s="27"/>
      <c r="F24" s="27"/>
      <c r="G24" s="28"/>
      <c r="H24" s="4" t="s">
        <v>126</v>
      </c>
      <c r="I24" s="4" t="s">
        <v>127</v>
      </c>
      <c r="J24" s="24" t="s">
        <v>128</v>
      </c>
      <c r="K24" s="44"/>
    </row>
    <row r="25" customFormat="1" ht="25" customHeight="1" spans="1:11">
      <c r="A25" s="42"/>
      <c r="B25" s="108"/>
      <c r="C25" s="108"/>
      <c r="D25" s="108"/>
      <c r="E25" s="108"/>
      <c r="F25" s="108"/>
      <c r="G25" s="43"/>
      <c r="H25" s="109">
        <v>100</v>
      </c>
      <c r="I25" s="109">
        <v>100</v>
      </c>
      <c r="J25" s="109" t="s">
        <v>129</v>
      </c>
      <c r="K25" s="109"/>
    </row>
    <row r="26" customFormat="1" ht="82" customHeight="1" spans="1:11">
      <c r="A26" s="11" t="s">
        <v>470</v>
      </c>
      <c r="B26" s="11"/>
      <c r="C26" s="11"/>
      <c r="D26" s="11"/>
      <c r="E26" s="11"/>
      <c r="F26" s="11"/>
      <c r="G26" s="11"/>
      <c r="H26" s="11"/>
      <c r="I26" s="11"/>
      <c r="J26" s="11"/>
      <c r="K26" s="11"/>
    </row>
    <row r="27" customFormat="1" ht="21" customHeight="1" spans="1:11">
      <c r="A27" s="32" t="s">
        <v>87</v>
      </c>
      <c r="B27" s="32"/>
      <c r="C27" s="32"/>
      <c r="D27" s="32"/>
      <c r="E27" s="32"/>
      <c r="F27" s="32"/>
      <c r="G27" s="32"/>
      <c r="H27" s="32"/>
      <c r="I27" s="32"/>
      <c r="J27" s="32"/>
      <c r="K27" s="32"/>
    </row>
    <row r="28" customFormat="1" spans="1:11">
      <c r="A28" s="32" t="s">
        <v>88</v>
      </c>
      <c r="B28" s="32"/>
      <c r="C28" s="32"/>
      <c r="D28" s="32"/>
      <c r="E28" s="32"/>
      <c r="F28" s="32"/>
      <c r="G28" s="32"/>
      <c r="H28" s="32"/>
      <c r="I28" s="32"/>
      <c r="J28" s="32"/>
      <c r="K28" s="32"/>
    </row>
    <row r="29" customFormat="1" spans="1:10">
      <c r="A29" s="75"/>
      <c r="B29" s="75"/>
      <c r="C29" s="75"/>
      <c r="D29" s="75"/>
      <c r="E29" s="75"/>
      <c r="F29" s="75"/>
      <c r="G29" s="75"/>
      <c r="H29" s="75"/>
      <c r="I29" s="75"/>
      <c r="J29" s="75"/>
    </row>
    <row r="30" customFormat="1" spans="1:9">
      <c r="A30" s="75"/>
      <c r="B30" s="75"/>
      <c r="C30" s="75"/>
      <c r="D30" s="75"/>
      <c r="E30" s="75"/>
      <c r="F30" s="75"/>
      <c r="G30" s="75"/>
      <c r="H30" s="75"/>
      <c r="I30" s="75"/>
    </row>
  </sheetData>
  <mergeCells count="46">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I23"/>
    <mergeCell ref="J23:K23"/>
    <mergeCell ref="J24:K24"/>
    <mergeCell ref="J25:K25"/>
    <mergeCell ref="A26:K26"/>
    <mergeCell ref="A27:K27"/>
    <mergeCell ref="A28:K28"/>
    <mergeCell ref="A29:J29"/>
    <mergeCell ref="A10:A11"/>
    <mergeCell ref="A15:A20"/>
    <mergeCell ref="B15:B18"/>
    <mergeCell ref="G13:G14"/>
    <mergeCell ref="H13:H14"/>
    <mergeCell ref="I13:I14"/>
    <mergeCell ref="K6:K9"/>
    <mergeCell ref="A5:B9"/>
    <mergeCell ref="J13:K14"/>
    <mergeCell ref="A24:G25"/>
  </mergeCells>
  <pageMargins left="0.75" right="0.75" top="1" bottom="1" header="0.5" footer="0.5"/>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0" workbookViewId="0">
      <selection activeCell="I15" sqref="I15:I20"/>
    </sheetView>
  </sheetViews>
  <sheetFormatPr defaultColWidth="9" defaultRowHeight="13.5"/>
  <cols>
    <col min="1" max="1" width="9.25833333333333" customWidth="1"/>
    <col min="3" max="3" width="16.6333333333333" customWidth="1"/>
    <col min="4" max="4" width="10" customWidth="1"/>
    <col min="5" max="5" width="11.6666666666667" customWidth="1"/>
    <col min="6" max="6" width="10" customWidth="1"/>
    <col min="10" max="10" width="8.38333333333333" customWidth="1"/>
    <col min="11" max="11" width="10.8833333333333" customWidth="1"/>
  </cols>
  <sheetData>
    <row r="1" ht="18" customHeight="1" spans="1:11">
      <c r="A1" s="1" t="s">
        <v>89</v>
      </c>
      <c r="B1" s="1"/>
      <c r="C1" s="1"/>
      <c r="D1" s="1"/>
      <c r="E1" s="1"/>
      <c r="F1" s="1"/>
      <c r="G1" s="1"/>
      <c r="H1" s="1"/>
      <c r="I1" s="1"/>
      <c r="J1" s="1"/>
      <c r="K1" s="1"/>
    </row>
    <row r="2" ht="22.5" spans="1:11">
      <c r="A2" s="2" t="s">
        <v>1</v>
      </c>
      <c r="B2" s="2"/>
      <c r="C2" s="2"/>
      <c r="D2" s="2"/>
      <c r="E2" s="2"/>
      <c r="F2" s="3"/>
      <c r="G2" s="3"/>
      <c r="H2" s="3"/>
      <c r="I2" s="3"/>
      <c r="J2" s="34"/>
      <c r="K2" s="35" t="s">
        <v>90</v>
      </c>
    </row>
    <row r="3" ht="25" customHeight="1" spans="1:11">
      <c r="A3" s="4" t="s">
        <v>91</v>
      </c>
      <c r="B3" s="4"/>
      <c r="C3" s="5" t="s">
        <v>558</v>
      </c>
      <c r="D3" s="6"/>
      <c r="E3" s="6"/>
      <c r="F3" s="6"/>
      <c r="G3" s="6"/>
      <c r="H3" s="6"/>
      <c r="I3" s="6"/>
      <c r="J3" s="6"/>
      <c r="K3" s="36"/>
    </row>
    <row r="4" ht="25" customHeight="1" spans="1:11">
      <c r="A4" s="4" t="s">
        <v>93</v>
      </c>
      <c r="B4" s="4"/>
      <c r="C4" s="92" t="s">
        <v>36</v>
      </c>
      <c r="D4" s="92"/>
      <c r="E4" s="92"/>
      <c r="F4" s="4" t="s">
        <v>94</v>
      </c>
      <c r="G4" s="5" t="s">
        <v>548</v>
      </c>
      <c r="H4" s="6"/>
      <c r="I4" s="6"/>
      <c r="J4" s="6"/>
      <c r="K4" s="36"/>
    </row>
    <row r="5" ht="25"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102">
        <v>63</v>
      </c>
      <c r="E6" s="102">
        <v>63</v>
      </c>
      <c r="F6" s="92">
        <v>63</v>
      </c>
      <c r="G6" s="4">
        <v>10</v>
      </c>
      <c r="H6" s="10" t="s">
        <v>103</v>
      </c>
      <c r="I6" s="38">
        <v>10</v>
      </c>
      <c r="J6" s="38"/>
      <c r="K6" s="39"/>
    </row>
    <row r="7" ht="25" customHeight="1" spans="1:11">
      <c r="A7" s="4"/>
      <c r="B7" s="4"/>
      <c r="C7" s="8" t="s">
        <v>104</v>
      </c>
      <c r="D7" s="102">
        <v>63</v>
      </c>
      <c r="E7" s="102">
        <v>63</v>
      </c>
      <c r="F7" s="92">
        <v>63</v>
      </c>
      <c r="G7" s="4">
        <v>10</v>
      </c>
      <c r="H7" s="10" t="s">
        <v>103</v>
      </c>
      <c r="I7" s="38">
        <v>10</v>
      </c>
      <c r="J7" s="38"/>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34" customHeight="1" spans="1:11">
      <c r="A11" s="4"/>
      <c r="B11" s="10" t="s">
        <v>559</v>
      </c>
      <c r="C11" s="10"/>
      <c r="D11" s="10"/>
      <c r="E11" s="10"/>
      <c r="F11" s="10"/>
      <c r="G11" s="15" t="s">
        <v>560</v>
      </c>
      <c r="H11" s="15"/>
      <c r="I11" s="15"/>
      <c r="J11" s="15"/>
      <c r="K11" s="15"/>
    </row>
    <row r="12" ht="30" customHeight="1" spans="1:11">
      <c r="A12" s="16" t="s">
        <v>112</v>
      </c>
      <c r="B12" s="16"/>
      <c r="C12" s="16"/>
      <c r="D12" s="16"/>
      <c r="E12" s="16"/>
      <c r="F12" s="16"/>
      <c r="G12" s="16"/>
      <c r="H12" s="16"/>
      <c r="I12" s="16"/>
      <c r="J12" s="16"/>
      <c r="K12" s="16"/>
    </row>
    <row r="13" ht="30" customHeight="1" spans="1:11">
      <c r="A13" s="17" t="s">
        <v>113</v>
      </c>
      <c r="B13" s="17"/>
      <c r="C13" s="17"/>
      <c r="D13" s="17" t="s">
        <v>114</v>
      </c>
      <c r="E13" s="17"/>
      <c r="F13" s="17"/>
      <c r="G13" s="17" t="s">
        <v>59</v>
      </c>
      <c r="H13" s="17" t="s">
        <v>99</v>
      </c>
      <c r="I13" s="17" t="s">
        <v>101</v>
      </c>
      <c r="J13" s="42" t="s">
        <v>60</v>
      </c>
      <c r="K13" s="43"/>
    </row>
    <row r="14" ht="30" customHeight="1" spans="1:11">
      <c r="A14" s="4" t="s">
        <v>53</v>
      </c>
      <c r="B14" s="4" t="s">
        <v>54</v>
      </c>
      <c r="C14" s="4" t="s">
        <v>55</v>
      </c>
      <c r="D14" s="4" t="s">
        <v>56</v>
      </c>
      <c r="E14" s="4" t="s">
        <v>57</v>
      </c>
      <c r="F14" s="4" t="s">
        <v>58</v>
      </c>
      <c r="G14" s="4"/>
      <c r="H14" s="4"/>
      <c r="I14" s="4"/>
      <c r="J14" s="29"/>
      <c r="K14" s="31"/>
    </row>
    <row r="15" ht="30" customHeight="1" spans="1:11">
      <c r="A15" s="103" t="s">
        <v>61</v>
      </c>
      <c r="B15" s="92" t="s">
        <v>62</v>
      </c>
      <c r="C15" s="104" t="s">
        <v>561</v>
      </c>
      <c r="D15" s="92" t="s">
        <v>64</v>
      </c>
      <c r="E15" s="92">
        <v>2.4</v>
      </c>
      <c r="F15" s="92" t="s">
        <v>562</v>
      </c>
      <c r="G15" s="92">
        <v>2.4</v>
      </c>
      <c r="H15" s="92">
        <v>15</v>
      </c>
      <c r="I15" s="92">
        <v>15</v>
      </c>
      <c r="J15" s="4"/>
      <c r="K15" s="4"/>
    </row>
    <row r="16" ht="30" customHeight="1" spans="1:11">
      <c r="A16" s="103"/>
      <c r="B16" s="92"/>
      <c r="C16" s="105" t="s">
        <v>563</v>
      </c>
      <c r="D16" s="92" t="s">
        <v>64</v>
      </c>
      <c r="E16" s="92">
        <v>0.3</v>
      </c>
      <c r="F16" s="92" t="s">
        <v>562</v>
      </c>
      <c r="G16" s="92">
        <v>0.3</v>
      </c>
      <c r="H16" s="92">
        <v>15</v>
      </c>
      <c r="I16" s="92">
        <v>15</v>
      </c>
      <c r="J16" s="109"/>
      <c r="K16" s="109"/>
    </row>
    <row r="17" ht="30" customHeight="1" spans="1:11">
      <c r="A17" s="103"/>
      <c r="B17" s="92" t="s">
        <v>73</v>
      </c>
      <c r="C17" s="104" t="s">
        <v>564</v>
      </c>
      <c r="D17" s="92" t="s">
        <v>64</v>
      </c>
      <c r="E17" s="92">
        <v>43</v>
      </c>
      <c r="F17" s="92" t="s">
        <v>75</v>
      </c>
      <c r="G17" s="92" t="s">
        <v>565</v>
      </c>
      <c r="H17" s="92">
        <v>10</v>
      </c>
      <c r="I17" s="92">
        <v>10</v>
      </c>
      <c r="J17" s="4"/>
      <c r="K17" s="4"/>
    </row>
    <row r="18" ht="30" customHeight="1" spans="1:11">
      <c r="A18" s="103"/>
      <c r="B18" s="92" t="s">
        <v>205</v>
      </c>
      <c r="C18" s="104" t="s">
        <v>555</v>
      </c>
      <c r="D18" s="92" t="s">
        <v>64</v>
      </c>
      <c r="E18" s="92">
        <v>100</v>
      </c>
      <c r="F18" s="92" t="s">
        <v>75</v>
      </c>
      <c r="G18" s="92" t="s">
        <v>139</v>
      </c>
      <c r="H18" s="92">
        <v>10</v>
      </c>
      <c r="I18" s="92">
        <v>10</v>
      </c>
      <c r="J18" s="4"/>
      <c r="K18" s="4"/>
    </row>
    <row r="19" ht="46" customHeight="1" spans="1:11">
      <c r="A19" s="103" t="s">
        <v>76</v>
      </c>
      <c r="B19" s="103" t="s">
        <v>156</v>
      </c>
      <c r="C19" s="104" t="s">
        <v>566</v>
      </c>
      <c r="D19" s="92" t="s">
        <v>64</v>
      </c>
      <c r="E19" s="92">
        <v>100</v>
      </c>
      <c r="F19" s="92" t="s">
        <v>75</v>
      </c>
      <c r="G19" s="92" t="s">
        <v>139</v>
      </c>
      <c r="H19" s="92">
        <v>30</v>
      </c>
      <c r="I19" s="92">
        <v>30</v>
      </c>
      <c r="J19" s="4"/>
      <c r="K19" s="4"/>
    </row>
    <row r="20" ht="30" customHeight="1" spans="1:11">
      <c r="A20" s="103" t="s">
        <v>84</v>
      </c>
      <c r="B20" s="103" t="s">
        <v>272</v>
      </c>
      <c r="C20" s="106" t="s">
        <v>357</v>
      </c>
      <c r="D20" s="92" t="s">
        <v>64</v>
      </c>
      <c r="E20" s="92">
        <v>85</v>
      </c>
      <c r="F20" s="92" t="s">
        <v>75</v>
      </c>
      <c r="G20" s="92">
        <v>95</v>
      </c>
      <c r="H20" s="92">
        <v>10</v>
      </c>
      <c r="I20" s="92">
        <v>10</v>
      </c>
      <c r="J20" s="4"/>
      <c r="K20" s="4"/>
    </row>
    <row r="21" ht="30" customHeight="1" spans="1:11">
      <c r="A21" s="103" t="s">
        <v>557</v>
      </c>
      <c r="B21" s="103"/>
      <c r="C21" s="103"/>
      <c r="D21" s="107" t="s">
        <v>124</v>
      </c>
      <c r="E21" s="107"/>
      <c r="F21" s="107"/>
      <c r="G21" s="107"/>
      <c r="H21" s="107"/>
      <c r="I21" s="107"/>
      <c r="J21" s="4"/>
      <c r="K21" s="4"/>
    </row>
    <row r="22" ht="30" customHeight="1" spans="1:11">
      <c r="A22" s="26" t="s">
        <v>125</v>
      </c>
      <c r="B22" s="27"/>
      <c r="C22" s="27"/>
      <c r="D22" s="27"/>
      <c r="E22" s="27"/>
      <c r="F22" s="27"/>
      <c r="G22" s="28"/>
      <c r="H22" s="4" t="s">
        <v>126</v>
      </c>
      <c r="I22" s="4" t="s">
        <v>127</v>
      </c>
      <c r="J22" s="24" t="s">
        <v>128</v>
      </c>
      <c r="K22" s="44"/>
    </row>
    <row r="23" customFormat="1" ht="30" customHeight="1" spans="1:11">
      <c r="A23" s="42"/>
      <c r="B23" s="108"/>
      <c r="C23" s="108"/>
      <c r="D23" s="108"/>
      <c r="E23" s="108"/>
      <c r="F23" s="108"/>
      <c r="G23" s="43"/>
      <c r="H23" s="109">
        <v>100</v>
      </c>
      <c r="I23" s="109">
        <v>100</v>
      </c>
      <c r="J23" s="109" t="s">
        <v>129</v>
      </c>
      <c r="K23" s="109"/>
    </row>
    <row r="24" ht="82" customHeight="1" spans="1:11">
      <c r="A24" s="11" t="s">
        <v>470</v>
      </c>
      <c r="B24" s="11"/>
      <c r="C24" s="11"/>
      <c r="D24" s="11"/>
      <c r="E24" s="11"/>
      <c r="F24" s="11"/>
      <c r="G24" s="11"/>
      <c r="H24" s="11"/>
      <c r="I24" s="11"/>
      <c r="J24" s="11"/>
      <c r="K24" s="11"/>
    </row>
    <row r="25" ht="21" customHeight="1" spans="1:11">
      <c r="A25" s="32" t="s">
        <v>87</v>
      </c>
      <c r="B25" s="32"/>
      <c r="C25" s="32"/>
      <c r="D25" s="32"/>
      <c r="E25" s="32"/>
      <c r="F25" s="32"/>
      <c r="G25" s="32"/>
      <c r="H25" s="32"/>
      <c r="I25" s="32"/>
      <c r="J25" s="32"/>
      <c r="K25" s="32"/>
    </row>
    <row r="26" spans="1:11">
      <c r="A26" s="32" t="s">
        <v>88</v>
      </c>
      <c r="B26" s="32"/>
      <c r="C26" s="32"/>
      <c r="D26" s="32"/>
      <c r="E26" s="32"/>
      <c r="F26" s="32"/>
      <c r="G26" s="32"/>
      <c r="H26" s="32"/>
      <c r="I26" s="32"/>
      <c r="J26" s="32"/>
      <c r="K26" s="32"/>
    </row>
    <row r="27" customFormat="1" spans="1:11">
      <c r="A27" s="33"/>
      <c r="B27" s="33"/>
      <c r="C27" s="33"/>
      <c r="D27" s="33"/>
      <c r="E27" s="33"/>
      <c r="F27" s="33"/>
      <c r="G27" s="33"/>
      <c r="H27" s="33"/>
      <c r="I27" s="33"/>
      <c r="J27" s="33"/>
      <c r="K27" s="45"/>
    </row>
    <row r="28" customFormat="1" spans="1:9">
      <c r="A28" s="75"/>
      <c r="B28" s="75"/>
      <c r="C28" s="75"/>
      <c r="D28" s="75"/>
      <c r="E28" s="75"/>
      <c r="F28" s="75"/>
      <c r="G28" s="75"/>
      <c r="H28" s="75"/>
      <c r="I28" s="75"/>
    </row>
  </sheetData>
  <mergeCells count="44">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I21"/>
    <mergeCell ref="J21:K21"/>
    <mergeCell ref="J22:K22"/>
    <mergeCell ref="J23:K23"/>
    <mergeCell ref="A24:K24"/>
    <mergeCell ref="A25:K25"/>
    <mergeCell ref="A26:K26"/>
    <mergeCell ref="A27:J27"/>
    <mergeCell ref="A10:A11"/>
    <mergeCell ref="A15:A18"/>
    <mergeCell ref="B15:B16"/>
    <mergeCell ref="G13:G14"/>
    <mergeCell ref="H13:H14"/>
    <mergeCell ref="I13:I14"/>
    <mergeCell ref="K6:K9"/>
    <mergeCell ref="A5:B9"/>
    <mergeCell ref="J13:K14"/>
    <mergeCell ref="A22:G23"/>
  </mergeCells>
  <pageMargins left="0.75" right="0.75" top="1" bottom="1" header="0.5" footer="0.5"/>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N18" sqref="N18"/>
    </sheetView>
  </sheetViews>
  <sheetFormatPr defaultColWidth="9" defaultRowHeight="13.5"/>
  <cols>
    <col min="1" max="1" width="9.25" style="88" customWidth="1"/>
    <col min="2" max="2" width="9" style="88"/>
    <col min="3" max="3" width="18.5583333333333" style="88" customWidth="1"/>
    <col min="4" max="6" width="10" style="88" customWidth="1"/>
    <col min="7" max="9" width="9" style="88"/>
    <col min="10" max="10" width="8.38333333333333" style="88" customWidth="1"/>
    <col min="11" max="11" width="10.8833333333333" style="88" customWidth="1"/>
    <col min="12" max="16384" width="9" style="88"/>
  </cols>
  <sheetData>
    <row r="1" s="88" customFormat="1" ht="18" customHeight="1" spans="1:11">
      <c r="A1" s="89" t="s">
        <v>89</v>
      </c>
      <c r="B1" s="89"/>
      <c r="C1" s="89"/>
      <c r="D1" s="89"/>
      <c r="E1" s="89"/>
      <c r="F1" s="89"/>
      <c r="G1" s="89"/>
      <c r="H1" s="89"/>
      <c r="I1" s="89"/>
      <c r="J1" s="89"/>
      <c r="K1" s="89"/>
    </row>
    <row r="2" s="88" customFormat="1" ht="21" spans="1:11">
      <c r="A2" s="90" t="s">
        <v>1</v>
      </c>
      <c r="B2" s="90"/>
      <c r="C2" s="90"/>
      <c r="D2" s="90"/>
      <c r="E2" s="90"/>
      <c r="F2" s="90"/>
      <c r="G2" s="90"/>
      <c r="H2" s="90"/>
      <c r="I2" s="90"/>
      <c r="J2" s="90"/>
      <c r="K2" s="97" t="s">
        <v>90</v>
      </c>
    </row>
    <row r="3" s="88" customFormat="1" ht="25" customHeight="1" spans="1:11">
      <c r="A3" s="50" t="s">
        <v>91</v>
      </c>
      <c r="B3" s="50"/>
      <c r="C3" s="51" t="s">
        <v>567</v>
      </c>
      <c r="D3" s="52"/>
      <c r="E3" s="52"/>
      <c r="F3" s="52"/>
      <c r="G3" s="52"/>
      <c r="H3" s="52"/>
      <c r="I3" s="52"/>
      <c r="J3" s="52"/>
      <c r="K3" s="77"/>
    </row>
    <row r="4" s="88" customFormat="1" ht="25" customHeight="1" spans="1:11">
      <c r="A4" s="50" t="s">
        <v>93</v>
      </c>
      <c r="B4" s="50"/>
      <c r="C4" s="53" t="s">
        <v>36</v>
      </c>
      <c r="D4" s="53"/>
      <c r="E4" s="53"/>
      <c r="F4" s="50" t="s">
        <v>94</v>
      </c>
      <c r="G4" s="51" t="s">
        <v>568</v>
      </c>
      <c r="H4" s="52"/>
      <c r="I4" s="52"/>
      <c r="J4" s="52"/>
      <c r="K4" s="77"/>
    </row>
    <row r="5" s="88" customFormat="1" ht="25" customHeight="1" spans="1:11">
      <c r="A5" s="50" t="s">
        <v>96</v>
      </c>
      <c r="B5" s="50"/>
      <c r="C5" s="50"/>
      <c r="D5" s="50" t="s">
        <v>39</v>
      </c>
      <c r="E5" s="50" t="s">
        <v>97</v>
      </c>
      <c r="F5" s="50" t="s">
        <v>98</v>
      </c>
      <c r="G5" s="50" t="s">
        <v>99</v>
      </c>
      <c r="H5" s="50" t="s">
        <v>100</v>
      </c>
      <c r="I5" s="50" t="s">
        <v>101</v>
      </c>
      <c r="J5" s="50"/>
      <c r="K5" s="78" t="s">
        <v>102</v>
      </c>
    </row>
    <row r="6" s="88" customFormat="1" ht="25" customHeight="1" spans="1:11">
      <c r="A6" s="50"/>
      <c r="B6" s="50"/>
      <c r="C6" s="54" t="s">
        <v>45</v>
      </c>
      <c r="D6" s="55">
        <v>2.19</v>
      </c>
      <c r="E6" s="55">
        <v>2.19</v>
      </c>
      <c r="F6" s="55">
        <v>2.19</v>
      </c>
      <c r="G6" s="50">
        <v>10</v>
      </c>
      <c r="H6" s="56" t="s">
        <v>103</v>
      </c>
      <c r="I6" s="56">
        <v>10</v>
      </c>
      <c r="J6" s="56"/>
      <c r="K6" s="98"/>
    </row>
    <row r="7" s="88" customFormat="1" ht="25" customHeight="1" spans="1:11">
      <c r="A7" s="50"/>
      <c r="B7" s="50"/>
      <c r="C7" s="54" t="s">
        <v>104</v>
      </c>
      <c r="D7" s="55">
        <v>2.19</v>
      </c>
      <c r="E7" s="55">
        <v>2.19</v>
      </c>
      <c r="F7" s="55">
        <v>2.19</v>
      </c>
      <c r="G7" s="50">
        <v>10</v>
      </c>
      <c r="H7" s="56" t="s">
        <v>103</v>
      </c>
      <c r="I7" s="56">
        <v>10</v>
      </c>
      <c r="J7" s="56"/>
      <c r="K7" s="99"/>
    </row>
    <row r="8" s="88" customFormat="1" ht="25" customHeight="1" spans="1:11">
      <c r="A8" s="50"/>
      <c r="B8" s="50"/>
      <c r="C8" s="57" t="s">
        <v>105</v>
      </c>
      <c r="D8" s="61"/>
      <c r="E8" s="61"/>
      <c r="F8" s="61"/>
      <c r="G8" s="50"/>
      <c r="H8" s="61"/>
      <c r="I8" s="61"/>
      <c r="J8" s="61"/>
      <c r="K8" s="99"/>
    </row>
    <row r="9" s="88" customFormat="1" ht="25" customHeight="1" spans="1:11">
      <c r="A9" s="50"/>
      <c r="B9" s="50"/>
      <c r="C9" s="57" t="s">
        <v>106</v>
      </c>
      <c r="D9" s="59"/>
      <c r="E9" s="59"/>
      <c r="F9" s="59"/>
      <c r="G9" s="60"/>
      <c r="H9" s="61"/>
      <c r="I9" s="61"/>
      <c r="J9" s="61"/>
      <c r="K9" s="100"/>
    </row>
    <row r="10" s="88" customFormat="1" ht="25" customHeight="1" spans="1:11">
      <c r="A10" s="50" t="s">
        <v>107</v>
      </c>
      <c r="B10" s="50" t="s">
        <v>108</v>
      </c>
      <c r="C10" s="50"/>
      <c r="D10" s="50"/>
      <c r="E10" s="50"/>
      <c r="F10" s="50"/>
      <c r="G10" s="61" t="s">
        <v>109</v>
      </c>
      <c r="H10" s="61"/>
      <c r="I10" s="61"/>
      <c r="J10" s="61"/>
      <c r="K10" s="61"/>
    </row>
    <row r="11" s="88" customFormat="1" ht="25" customHeight="1" spans="1:11">
      <c r="A11" s="50"/>
      <c r="B11" s="56" t="s">
        <v>569</v>
      </c>
      <c r="C11" s="56"/>
      <c r="D11" s="56"/>
      <c r="E11" s="56"/>
      <c r="F11" s="56"/>
      <c r="G11" s="56" t="s">
        <v>570</v>
      </c>
      <c r="H11" s="56"/>
      <c r="I11" s="56"/>
      <c r="J11" s="56"/>
      <c r="K11" s="56"/>
    </row>
    <row r="12" s="88" customFormat="1" ht="30" customHeight="1" spans="1:11">
      <c r="A12" s="62" t="s">
        <v>112</v>
      </c>
      <c r="B12" s="62"/>
      <c r="C12" s="62"/>
      <c r="D12" s="62"/>
      <c r="E12" s="62"/>
      <c r="F12" s="62"/>
      <c r="G12" s="62"/>
      <c r="H12" s="62"/>
      <c r="I12" s="62"/>
      <c r="J12" s="62"/>
      <c r="K12" s="62"/>
    </row>
    <row r="13" s="88" customFormat="1" ht="30" customHeight="1" spans="1:11">
      <c r="A13" s="63" t="s">
        <v>113</v>
      </c>
      <c r="B13" s="63"/>
      <c r="C13" s="63"/>
      <c r="D13" s="63" t="s">
        <v>114</v>
      </c>
      <c r="E13" s="63"/>
      <c r="F13" s="63"/>
      <c r="G13" s="63" t="s">
        <v>59</v>
      </c>
      <c r="H13" s="63" t="s">
        <v>99</v>
      </c>
      <c r="I13" s="63" t="s">
        <v>101</v>
      </c>
      <c r="J13" s="83" t="s">
        <v>60</v>
      </c>
      <c r="K13" s="84"/>
    </row>
    <row r="14" s="88" customFormat="1" ht="30" customHeight="1" spans="1:11">
      <c r="A14" s="50" t="s">
        <v>53</v>
      </c>
      <c r="B14" s="50" t="s">
        <v>54</v>
      </c>
      <c r="C14" s="50" t="s">
        <v>55</v>
      </c>
      <c r="D14" s="50" t="s">
        <v>56</v>
      </c>
      <c r="E14" s="50" t="s">
        <v>57</v>
      </c>
      <c r="F14" s="50" t="s">
        <v>58</v>
      </c>
      <c r="G14" s="50"/>
      <c r="H14" s="50"/>
      <c r="I14" s="50"/>
      <c r="J14" s="71"/>
      <c r="K14" s="73"/>
    </row>
    <row r="15" s="88" customFormat="1" ht="30" customHeight="1" spans="1:11">
      <c r="A15" s="91" t="s">
        <v>61</v>
      </c>
      <c r="B15" s="91" t="s">
        <v>62</v>
      </c>
      <c r="C15" s="91" t="s">
        <v>571</v>
      </c>
      <c r="D15" s="92" t="s">
        <v>64</v>
      </c>
      <c r="E15" s="293" t="s">
        <v>392</v>
      </c>
      <c r="F15" s="93" t="s">
        <v>523</v>
      </c>
      <c r="G15" s="94" t="s">
        <v>392</v>
      </c>
      <c r="H15" s="94">
        <v>50</v>
      </c>
      <c r="I15" s="94">
        <v>50</v>
      </c>
      <c r="J15" s="66"/>
      <c r="K15" s="85"/>
    </row>
    <row r="16" s="88" customFormat="1" ht="30" customHeight="1" spans="1:11">
      <c r="A16" s="91" t="s">
        <v>76</v>
      </c>
      <c r="B16" s="91" t="s">
        <v>118</v>
      </c>
      <c r="C16" s="91" t="s">
        <v>572</v>
      </c>
      <c r="D16" s="92" t="s">
        <v>64</v>
      </c>
      <c r="E16" s="293" t="s">
        <v>287</v>
      </c>
      <c r="F16" s="93" t="s">
        <v>75</v>
      </c>
      <c r="G16" s="94" t="s">
        <v>210</v>
      </c>
      <c r="H16" s="94">
        <v>30</v>
      </c>
      <c r="I16" s="101">
        <v>27</v>
      </c>
      <c r="J16" s="66" t="s">
        <v>573</v>
      </c>
      <c r="K16" s="85"/>
    </row>
    <row r="17" s="88" customFormat="1" ht="30" customHeight="1" spans="1:11">
      <c r="A17" s="91" t="s">
        <v>84</v>
      </c>
      <c r="B17" s="91" t="s">
        <v>162</v>
      </c>
      <c r="C17" s="95" t="s">
        <v>163</v>
      </c>
      <c r="D17" s="92" t="s">
        <v>64</v>
      </c>
      <c r="E17" s="93" t="s">
        <v>249</v>
      </c>
      <c r="F17" s="93" t="s">
        <v>75</v>
      </c>
      <c r="G17" s="94" t="s">
        <v>249</v>
      </c>
      <c r="H17" s="94">
        <v>10</v>
      </c>
      <c r="I17" s="94">
        <v>8</v>
      </c>
      <c r="J17" s="66" t="s">
        <v>574</v>
      </c>
      <c r="K17" s="85"/>
    </row>
    <row r="18" s="88" customFormat="1" ht="30" customHeight="1" spans="1:11">
      <c r="A18" s="50" t="s">
        <v>123</v>
      </c>
      <c r="B18" s="50"/>
      <c r="C18" s="50"/>
      <c r="D18" s="66" t="s">
        <v>124</v>
      </c>
      <c r="E18" s="67"/>
      <c r="F18" s="67"/>
      <c r="G18" s="67"/>
      <c r="H18" s="67"/>
      <c r="I18" s="67"/>
      <c r="J18" s="67"/>
      <c r="K18" s="85"/>
    </row>
    <row r="19" s="88" customFormat="1" ht="25" customHeight="1" spans="1:11">
      <c r="A19" s="68" t="s">
        <v>125</v>
      </c>
      <c r="B19" s="69"/>
      <c r="C19" s="69"/>
      <c r="D19" s="69"/>
      <c r="E19" s="69"/>
      <c r="F19" s="69"/>
      <c r="G19" s="70"/>
      <c r="H19" s="50" t="s">
        <v>126</v>
      </c>
      <c r="I19" s="50" t="s">
        <v>127</v>
      </c>
      <c r="J19" s="66" t="s">
        <v>128</v>
      </c>
      <c r="K19" s="85"/>
    </row>
    <row r="20" s="88" customFormat="1" ht="25" customHeight="1" spans="1:11">
      <c r="A20" s="71"/>
      <c r="B20" s="72"/>
      <c r="C20" s="72"/>
      <c r="D20" s="72"/>
      <c r="E20" s="72"/>
      <c r="F20" s="72"/>
      <c r="G20" s="73"/>
      <c r="H20" s="50">
        <v>100</v>
      </c>
      <c r="I20" s="50">
        <v>95</v>
      </c>
      <c r="J20" s="66" t="s">
        <v>129</v>
      </c>
      <c r="K20" s="85"/>
    </row>
    <row r="21" s="88" customFormat="1" ht="69" customHeight="1" spans="1:11">
      <c r="A21" s="57" t="s">
        <v>470</v>
      </c>
      <c r="B21" s="57"/>
      <c r="C21" s="57"/>
      <c r="D21" s="57"/>
      <c r="E21" s="57"/>
      <c r="F21" s="57"/>
      <c r="G21" s="57"/>
      <c r="H21" s="57"/>
      <c r="I21" s="57"/>
      <c r="J21" s="57"/>
      <c r="K21" s="57"/>
    </row>
    <row r="22" s="88" customFormat="1" spans="1:11">
      <c r="A22" s="74" t="s">
        <v>87</v>
      </c>
      <c r="B22" s="74"/>
      <c r="C22" s="74"/>
      <c r="D22" s="74"/>
      <c r="E22" s="74"/>
      <c r="F22" s="74"/>
      <c r="G22" s="74"/>
      <c r="H22" s="74"/>
      <c r="I22" s="74"/>
      <c r="J22" s="74"/>
      <c r="K22" s="74"/>
    </row>
    <row r="23" s="88" customFormat="1" spans="1:11">
      <c r="A23" s="74" t="s">
        <v>88</v>
      </c>
      <c r="B23" s="74"/>
      <c r="C23" s="74"/>
      <c r="D23" s="74"/>
      <c r="E23" s="74"/>
      <c r="F23" s="74"/>
      <c r="G23" s="74"/>
      <c r="H23" s="74"/>
      <c r="I23" s="74"/>
      <c r="J23" s="74"/>
      <c r="K23" s="74"/>
    </row>
    <row r="24" s="88" customFormat="1" spans="1:10">
      <c r="A24" s="96"/>
      <c r="B24" s="96"/>
      <c r="C24" s="96"/>
      <c r="D24" s="96"/>
      <c r="E24" s="96"/>
      <c r="F24" s="96"/>
      <c r="G24" s="96"/>
      <c r="H24" s="96"/>
      <c r="I24" s="96"/>
      <c r="J24" s="96"/>
    </row>
  </sheetData>
  <mergeCells count="38">
    <mergeCell ref="A1:K1"/>
    <mergeCell ref="A2:J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1" workbookViewId="0">
      <selection activeCell="O19" sqref="O19"/>
    </sheetView>
  </sheetViews>
  <sheetFormatPr defaultColWidth="9" defaultRowHeight="13.5"/>
  <cols>
    <col min="1" max="1" width="9.25" customWidth="1"/>
    <col min="2" max="2" width="12.1083333333333" customWidth="1"/>
    <col min="3" max="3" width="18.6666666666667" customWidth="1"/>
    <col min="4" max="6" width="10" customWidth="1"/>
    <col min="10" max="10" width="8.38333333333333" customWidth="1"/>
    <col min="11" max="11" width="12.6666666666667" customWidth="1"/>
  </cols>
  <sheetData>
    <row r="1" ht="18" customHeight="1" spans="1:11">
      <c r="A1" s="47" t="s">
        <v>89</v>
      </c>
      <c r="B1" s="47"/>
      <c r="C1" s="47"/>
      <c r="D1" s="47"/>
      <c r="E1" s="47"/>
      <c r="F1" s="47"/>
      <c r="G1" s="47"/>
      <c r="H1" s="47"/>
      <c r="I1" s="47"/>
      <c r="J1" s="47"/>
      <c r="K1" s="47"/>
    </row>
    <row r="2" ht="22.5" spans="1:11">
      <c r="A2" s="48" t="s">
        <v>1</v>
      </c>
      <c r="B2" s="48"/>
      <c r="C2" s="48"/>
      <c r="D2" s="48"/>
      <c r="E2" s="49"/>
      <c r="F2" s="49"/>
      <c r="G2" s="49"/>
      <c r="H2" s="49"/>
      <c r="I2" s="49"/>
      <c r="J2" s="34"/>
      <c r="K2" s="76" t="s">
        <v>90</v>
      </c>
    </row>
    <row r="3" ht="25" customHeight="1" spans="1:11">
      <c r="A3" s="50" t="s">
        <v>91</v>
      </c>
      <c r="B3" s="50"/>
      <c r="C3" s="51" t="s">
        <v>575</v>
      </c>
      <c r="D3" s="52"/>
      <c r="E3" s="52"/>
      <c r="F3" s="52"/>
      <c r="G3" s="52"/>
      <c r="H3" s="52"/>
      <c r="I3" s="52"/>
      <c r="J3" s="52"/>
      <c r="K3" s="77"/>
    </row>
    <row r="4" ht="25" customHeight="1" spans="1:11">
      <c r="A4" s="50" t="s">
        <v>93</v>
      </c>
      <c r="B4" s="50"/>
      <c r="C4" s="53" t="s">
        <v>36</v>
      </c>
      <c r="D4" s="53"/>
      <c r="E4" s="53"/>
      <c r="F4" s="50" t="s">
        <v>94</v>
      </c>
      <c r="G4" s="51" t="s">
        <v>576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55">
        <v>48.98</v>
      </c>
      <c r="E6" s="55">
        <v>48.98</v>
      </c>
      <c r="F6" s="55">
        <v>48.98</v>
      </c>
      <c r="G6" s="50">
        <v>10</v>
      </c>
      <c r="H6" s="56" t="s">
        <v>103</v>
      </c>
      <c r="I6" s="79">
        <v>10</v>
      </c>
      <c r="J6" s="79"/>
      <c r="K6" s="80"/>
    </row>
    <row r="7" ht="25" customHeight="1" spans="1:11">
      <c r="A7" s="50"/>
      <c r="B7" s="50"/>
      <c r="C7" s="54" t="s">
        <v>104</v>
      </c>
      <c r="D7" s="55">
        <v>48.98</v>
      </c>
      <c r="E7" s="55">
        <v>48.98</v>
      </c>
      <c r="F7" s="55">
        <v>48.98</v>
      </c>
      <c r="G7" s="50">
        <v>10</v>
      </c>
      <c r="H7" s="56" t="s">
        <v>103</v>
      </c>
      <c r="I7" s="79">
        <v>10</v>
      </c>
      <c r="J7" s="79"/>
      <c r="K7" s="81"/>
    </row>
    <row r="8" ht="25" customHeight="1" spans="1:11">
      <c r="A8" s="50"/>
      <c r="B8" s="50"/>
      <c r="C8" s="57" t="s">
        <v>105</v>
      </c>
      <c r="D8" s="58"/>
      <c r="E8" s="58"/>
      <c r="F8" s="58"/>
      <c r="G8" s="50"/>
      <c r="H8" s="58"/>
      <c r="I8" s="61"/>
      <c r="J8" s="61"/>
      <c r="K8" s="81"/>
    </row>
    <row r="9" ht="31" customHeight="1" spans="1:11">
      <c r="A9" s="50"/>
      <c r="B9" s="50"/>
      <c r="C9" s="57" t="s">
        <v>106</v>
      </c>
      <c r="D9" s="59"/>
      <c r="E9" s="59"/>
      <c r="F9" s="59"/>
      <c r="G9" s="60"/>
      <c r="H9" s="58"/>
      <c r="I9" s="61"/>
      <c r="J9" s="61"/>
      <c r="K9" s="82"/>
    </row>
    <row r="10" ht="25" customHeight="1" spans="1:11">
      <c r="A10" s="50" t="s">
        <v>107</v>
      </c>
      <c r="B10" s="50" t="s">
        <v>108</v>
      </c>
      <c r="C10" s="50"/>
      <c r="D10" s="50"/>
      <c r="E10" s="50"/>
      <c r="F10" s="50"/>
      <c r="G10" s="61" t="s">
        <v>109</v>
      </c>
      <c r="H10" s="61"/>
      <c r="I10" s="61"/>
      <c r="J10" s="61"/>
      <c r="K10" s="61"/>
    </row>
    <row r="11" ht="113" customHeight="1" spans="1:11">
      <c r="A11" s="50"/>
      <c r="B11" s="53" t="s">
        <v>577</v>
      </c>
      <c r="C11" s="53"/>
      <c r="D11" s="53"/>
      <c r="E11" s="53"/>
      <c r="F11" s="53"/>
      <c r="G11" s="61" t="s">
        <v>578</v>
      </c>
      <c r="H11" s="61"/>
      <c r="I11" s="61"/>
      <c r="J11" s="61"/>
      <c r="K11" s="61"/>
    </row>
    <row r="12" ht="30" customHeight="1" spans="1:11">
      <c r="A12" s="62" t="s">
        <v>112</v>
      </c>
      <c r="B12" s="62"/>
      <c r="C12" s="62"/>
      <c r="D12" s="62"/>
      <c r="E12" s="62"/>
      <c r="F12" s="62"/>
      <c r="G12" s="62"/>
      <c r="H12" s="62"/>
      <c r="I12" s="62"/>
      <c r="J12" s="62"/>
      <c r="K12" s="62"/>
    </row>
    <row r="13" ht="30" customHeight="1" spans="1:11">
      <c r="A13" s="63" t="s">
        <v>113</v>
      </c>
      <c r="B13" s="63"/>
      <c r="C13" s="63"/>
      <c r="D13" s="63" t="s">
        <v>114</v>
      </c>
      <c r="E13" s="63"/>
      <c r="F13" s="63"/>
      <c r="G13" s="63" t="s">
        <v>59</v>
      </c>
      <c r="H13" s="63" t="s">
        <v>99</v>
      </c>
      <c r="I13" s="63" t="s">
        <v>101</v>
      </c>
      <c r="J13" s="83" t="s">
        <v>60</v>
      </c>
      <c r="K13" s="84"/>
    </row>
    <row r="14" ht="30" customHeight="1" spans="1:11">
      <c r="A14" s="50" t="s">
        <v>53</v>
      </c>
      <c r="B14" s="50" t="s">
        <v>54</v>
      </c>
      <c r="C14" s="50" t="s">
        <v>55</v>
      </c>
      <c r="D14" s="50" t="s">
        <v>56</v>
      </c>
      <c r="E14" s="50" t="s">
        <v>57</v>
      </c>
      <c r="F14" s="50" t="s">
        <v>58</v>
      </c>
      <c r="G14" s="50"/>
      <c r="H14" s="50"/>
      <c r="I14" s="50"/>
      <c r="J14" s="71"/>
      <c r="K14" s="73"/>
    </row>
    <row r="15" s="46" customFormat="1" ht="30" customHeight="1" spans="1:11">
      <c r="A15" s="60" t="s">
        <v>61</v>
      </c>
      <c r="B15" s="64" t="s">
        <v>62</v>
      </c>
      <c r="C15" s="64" t="s">
        <v>579</v>
      </c>
      <c r="D15" s="64" t="s">
        <v>64</v>
      </c>
      <c r="E15" s="64">
        <v>2000</v>
      </c>
      <c r="F15" s="64" t="s">
        <v>136</v>
      </c>
      <c r="G15" s="65">
        <v>2000</v>
      </c>
      <c r="H15" s="65">
        <v>25</v>
      </c>
      <c r="I15" s="65">
        <v>25</v>
      </c>
      <c r="J15" s="66"/>
      <c r="K15" s="85"/>
    </row>
    <row r="16" s="46" customFormat="1" ht="30" customHeight="1" spans="1:11">
      <c r="A16" s="60"/>
      <c r="B16" s="64" t="s">
        <v>62</v>
      </c>
      <c r="C16" s="64" t="s">
        <v>580</v>
      </c>
      <c r="D16" s="64" t="s">
        <v>64</v>
      </c>
      <c r="E16" s="65">
        <v>100</v>
      </c>
      <c r="F16" s="64" t="s">
        <v>581</v>
      </c>
      <c r="G16" s="65">
        <v>100</v>
      </c>
      <c r="H16" s="65">
        <v>10</v>
      </c>
      <c r="I16" s="65">
        <v>10</v>
      </c>
      <c r="J16" s="66"/>
      <c r="K16" s="85"/>
    </row>
    <row r="17" s="46" customFormat="1" ht="30" customHeight="1" spans="1:11">
      <c r="A17" s="60"/>
      <c r="B17" s="64" t="s">
        <v>205</v>
      </c>
      <c r="C17" s="64" t="s">
        <v>582</v>
      </c>
      <c r="D17" s="64" t="s">
        <v>64</v>
      </c>
      <c r="E17" s="65">
        <v>70</v>
      </c>
      <c r="F17" s="64" t="s">
        <v>75</v>
      </c>
      <c r="G17" s="65">
        <v>70.9</v>
      </c>
      <c r="H17" s="65">
        <v>15</v>
      </c>
      <c r="I17" s="65">
        <v>15</v>
      </c>
      <c r="J17" s="66"/>
      <c r="K17" s="85"/>
    </row>
    <row r="18" s="46" customFormat="1" ht="40" customHeight="1" spans="1:11">
      <c r="A18" s="64" t="s">
        <v>76</v>
      </c>
      <c r="B18" s="64" t="s">
        <v>156</v>
      </c>
      <c r="C18" s="64" t="s">
        <v>583</v>
      </c>
      <c r="D18" s="64" t="s">
        <v>64</v>
      </c>
      <c r="E18" s="64">
        <v>100</v>
      </c>
      <c r="F18" s="64" t="s">
        <v>75</v>
      </c>
      <c r="G18" s="65">
        <v>100</v>
      </c>
      <c r="H18" s="64">
        <v>10</v>
      </c>
      <c r="I18" s="64">
        <v>10</v>
      </c>
      <c r="J18" s="86"/>
      <c r="K18" s="87"/>
    </row>
    <row r="19" s="46" customFormat="1" ht="30" customHeight="1" spans="1:11">
      <c r="A19" s="64"/>
      <c r="B19" s="64" t="s">
        <v>158</v>
      </c>
      <c r="C19" s="64" t="s">
        <v>584</v>
      </c>
      <c r="D19" s="64" t="s">
        <v>64</v>
      </c>
      <c r="E19" s="65">
        <v>100</v>
      </c>
      <c r="F19" s="64" t="s">
        <v>75</v>
      </c>
      <c r="G19" s="65">
        <v>100</v>
      </c>
      <c r="H19" s="65">
        <v>10</v>
      </c>
      <c r="I19" s="65">
        <v>10</v>
      </c>
      <c r="J19" s="66"/>
      <c r="K19" s="85"/>
    </row>
    <row r="20" s="46" customFormat="1" ht="30" customHeight="1" spans="1:11">
      <c r="A20" s="64"/>
      <c r="B20" s="64" t="s">
        <v>160</v>
      </c>
      <c r="C20" s="64" t="s">
        <v>585</v>
      </c>
      <c r="D20" s="64" t="s">
        <v>64</v>
      </c>
      <c r="E20" s="64">
        <v>100</v>
      </c>
      <c r="F20" s="64" t="s">
        <v>75</v>
      </c>
      <c r="G20" s="65">
        <v>100</v>
      </c>
      <c r="H20" s="65">
        <v>10</v>
      </c>
      <c r="I20" s="65">
        <v>10</v>
      </c>
      <c r="J20" s="66"/>
      <c r="K20" s="85"/>
    </row>
    <row r="21" s="46" customFormat="1" ht="30" customHeight="1" spans="1:11">
      <c r="A21" s="60" t="s">
        <v>84</v>
      </c>
      <c r="B21" s="64" t="s">
        <v>162</v>
      </c>
      <c r="C21" s="64" t="s">
        <v>122</v>
      </c>
      <c r="D21" s="64" t="s">
        <v>64</v>
      </c>
      <c r="E21" s="65">
        <v>95</v>
      </c>
      <c r="F21" s="64" t="s">
        <v>75</v>
      </c>
      <c r="G21" s="65">
        <v>90</v>
      </c>
      <c r="H21" s="64">
        <v>10</v>
      </c>
      <c r="I21" s="64">
        <v>8</v>
      </c>
      <c r="J21" s="66" t="s">
        <v>586</v>
      </c>
      <c r="K21" s="85"/>
    </row>
    <row r="22" customFormat="1" ht="30" customHeight="1" spans="1:11">
      <c r="A22" s="50" t="s">
        <v>123</v>
      </c>
      <c r="B22" s="50"/>
      <c r="C22" s="50"/>
      <c r="D22" s="66" t="s">
        <v>124</v>
      </c>
      <c r="E22" s="67"/>
      <c r="F22" s="67"/>
      <c r="G22" s="67"/>
      <c r="H22" s="67"/>
      <c r="I22" s="67"/>
      <c r="J22" s="67"/>
      <c r="K22" s="85"/>
    </row>
    <row r="23" ht="25" customHeight="1" spans="1:11">
      <c r="A23" s="68" t="s">
        <v>125</v>
      </c>
      <c r="B23" s="69"/>
      <c r="C23" s="69"/>
      <c r="D23" s="69"/>
      <c r="E23" s="69"/>
      <c r="F23" s="69"/>
      <c r="G23" s="70"/>
      <c r="H23" s="50" t="s">
        <v>126</v>
      </c>
      <c r="I23" s="50" t="s">
        <v>127</v>
      </c>
      <c r="J23" s="66" t="s">
        <v>128</v>
      </c>
      <c r="K23" s="85"/>
    </row>
    <row r="24" ht="25" customHeight="1" spans="1:11">
      <c r="A24" s="71"/>
      <c r="B24" s="72"/>
      <c r="C24" s="72"/>
      <c r="D24" s="72"/>
      <c r="E24" s="72"/>
      <c r="F24" s="72"/>
      <c r="G24" s="73"/>
      <c r="H24" s="50">
        <v>100</v>
      </c>
      <c r="I24" s="50">
        <v>98</v>
      </c>
      <c r="J24" s="66" t="s">
        <v>129</v>
      </c>
      <c r="K24" s="85"/>
    </row>
    <row r="25" ht="82" customHeight="1" spans="1:11">
      <c r="A25" s="57" t="s">
        <v>587</v>
      </c>
      <c r="B25" s="57"/>
      <c r="C25" s="57"/>
      <c r="D25" s="57"/>
      <c r="E25" s="57"/>
      <c r="F25" s="57"/>
      <c r="G25" s="57"/>
      <c r="H25" s="57"/>
      <c r="I25" s="57"/>
      <c r="J25" s="57"/>
      <c r="K25" s="57"/>
    </row>
    <row r="26" ht="19" customHeight="1" spans="1:11">
      <c r="A26" s="74" t="s">
        <v>87</v>
      </c>
      <c r="B26" s="74"/>
      <c r="C26" s="74"/>
      <c r="D26" s="74"/>
      <c r="E26" s="74"/>
      <c r="F26" s="74"/>
      <c r="G26" s="74"/>
      <c r="H26" s="74"/>
      <c r="I26" s="74"/>
      <c r="J26" s="74"/>
      <c r="K26" s="74"/>
    </row>
    <row r="27" ht="19" customHeight="1" spans="1:11">
      <c r="A27" s="74" t="s">
        <v>88</v>
      </c>
      <c r="B27" s="74"/>
      <c r="C27" s="74"/>
      <c r="D27" s="74"/>
      <c r="E27" s="74"/>
      <c r="F27" s="74"/>
      <c r="G27" s="74"/>
      <c r="H27" s="74"/>
      <c r="I27" s="74"/>
      <c r="J27" s="74"/>
      <c r="K27" s="74"/>
    </row>
    <row r="28" customFormat="1" spans="1:10">
      <c r="A28" s="75"/>
      <c r="B28" s="75"/>
      <c r="C28" s="75"/>
      <c r="D28" s="75"/>
      <c r="E28" s="75"/>
      <c r="F28" s="75"/>
      <c r="G28" s="75"/>
      <c r="H28" s="75"/>
      <c r="I28" s="75"/>
      <c r="J28" s="75"/>
    </row>
  </sheetData>
  <mergeCells count="43">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N18" sqref="N18"/>
    </sheetView>
  </sheetViews>
  <sheetFormatPr defaultColWidth="9" defaultRowHeight="13.5"/>
  <cols>
    <col min="1" max="1" width="9.25" customWidth="1"/>
    <col min="2" max="2" width="12.775" customWidth="1"/>
    <col min="3" max="3" width="16.6333333333333" customWidth="1"/>
    <col min="4" max="6" width="10" customWidth="1"/>
    <col min="10" max="10" width="8.38333333333333" customWidth="1"/>
    <col min="11" max="11" width="10.8833333333333" customWidth="1"/>
  </cols>
  <sheetData>
    <row r="1" ht="18" customHeight="1" spans="1:11">
      <c r="A1" s="1" t="s">
        <v>89</v>
      </c>
      <c r="B1" s="1"/>
      <c r="C1" s="1"/>
      <c r="D1" s="1"/>
      <c r="E1" s="1"/>
      <c r="F1" s="1"/>
      <c r="G1" s="1"/>
      <c r="H1" s="1"/>
      <c r="I1" s="1"/>
      <c r="J1" s="1"/>
      <c r="K1" s="1"/>
    </row>
    <row r="2" ht="22.5" spans="1:11">
      <c r="A2" s="2" t="s">
        <v>1</v>
      </c>
      <c r="B2" s="2"/>
      <c r="C2" s="2"/>
      <c r="D2" s="2"/>
      <c r="E2" s="3"/>
      <c r="F2" s="3"/>
      <c r="G2" s="3"/>
      <c r="H2" s="3"/>
      <c r="I2" s="3"/>
      <c r="J2" s="34"/>
      <c r="K2" s="35" t="s">
        <v>90</v>
      </c>
    </row>
    <row r="3" ht="25" customHeight="1" spans="1:11">
      <c r="A3" s="4" t="s">
        <v>91</v>
      </c>
      <c r="B3" s="4"/>
      <c r="C3" s="5" t="s">
        <v>588</v>
      </c>
      <c r="D3" s="6"/>
      <c r="E3" s="6"/>
      <c r="F3" s="6"/>
      <c r="G3" s="6"/>
      <c r="H3" s="6"/>
      <c r="I3" s="6"/>
      <c r="J3" s="6"/>
      <c r="K3" s="36"/>
    </row>
    <row r="4" ht="25" customHeight="1" spans="1:11">
      <c r="A4" s="4" t="s">
        <v>93</v>
      </c>
      <c r="B4" s="4"/>
      <c r="C4" s="7" t="s">
        <v>36</v>
      </c>
      <c r="D4" s="7"/>
      <c r="E4" s="7"/>
      <c r="F4" s="4" t="s">
        <v>94</v>
      </c>
      <c r="G4" s="5" t="s">
        <v>576</v>
      </c>
      <c r="H4" s="6"/>
      <c r="I4" s="6"/>
      <c r="J4" s="6"/>
      <c r="K4" s="36"/>
    </row>
    <row r="5" ht="34" customHeight="1" spans="1:11">
      <c r="A5" s="4" t="s">
        <v>96</v>
      </c>
      <c r="B5" s="4"/>
      <c r="C5" s="4"/>
      <c r="D5" s="4" t="s">
        <v>39</v>
      </c>
      <c r="E5" s="4" t="s">
        <v>97</v>
      </c>
      <c r="F5" s="4" t="s">
        <v>98</v>
      </c>
      <c r="G5" s="4" t="s">
        <v>99</v>
      </c>
      <c r="H5" s="4" t="s">
        <v>100</v>
      </c>
      <c r="I5" s="4" t="s">
        <v>101</v>
      </c>
      <c r="J5" s="4"/>
      <c r="K5" s="37" t="s">
        <v>102</v>
      </c>
    </row>
    <row r="6" ht="25" customHeight="1" spans="1:11">
      <c r="A6" s="4"/>
      <c r="B6" s="4"/>
      <c r="C6" s="8" t="s">
        <v>45</v>
      </c>
      <c r="D6" s="9">
        <v>3.06</v>
      </c>
      <c r="E6" s="9">
        <v>3.06</v>
      </c>
      <c r="F6" s="9">
        <v>3.06</v>
      </c>
      <c r="G6" s="4">
        <v>10</v>
      </c>
      <c r="H6" s="10" t="s">
        <v>103</v>
      </c>
      <c r="I6" s="38">
        <v>10</v>
      </c>
      <c r="J6" s="38"/>
      <c r="K6" s="39"/>
    </row>
    <row r="7" ht="25" customHeight="1" spans="1:11">
      <c r="A7" s="4"/>
      <c r="B7" s="4"/>
      <c r="C7" s="8" t="s">
        <v>104</v>
      </c>
      <c r="D7" s="9">
        <v>3.06</v>
      </c>
      <c r="E7" s="9">
        <v>3.06</v>
      </c>
      <c r="F7" s="9">
        <v>3.06</v>
      </c>
      <c r="G7" s="4">
        <v>10</v>
      </c>
      <c r="H7" s="10" t="s">
        <v>103</v>
      </c>
      <c r="I7" s="38">
        <v>10</v>
      </c>
      <c r="J7" s="38"/>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86" customHeight="1" spans="1:11">
      <c r="A11" s="4"/>
      <c r="B11" s="7" t="s">
        <v>589</v>
      </c>
      <c r="C11" s="7"/>
      <c r="D11" s="7"/>
      <c r="E11" s="7"/>
      <c r="F11" s="7"/>
      <c r="G11" s="15" t="s">
        <v>590</v>
      </c>
      <c r="H11" s="15"/>
      <c r="I11" s="15"/>
      <c r="J11" s="15"/>
      <c r="K11" s="15"/>
    </row>
    <row r="12" ht="30" customHeight="1" spans="1:11">
      <c r="A12" s="16" t="s">
        <v>112</v>
      </c>
      <c r="B12" s="16"/>
      <c r="C12" s="16"/>
      <c r="D12" s="16"/>
      <c r="E12" s="16"/>
      <c r="F12" s="16"/>
      <c r="G12" s="16"/>
      <c r="H12" s="16"/>
      <c r="I12" s="16"/>
      <c r="J12" s="16"/>
      <c r="K12" s="16"/>
    </row>
    <row r="13" ht="30" customHeight="1" spans="1:11">
      <c r="A13" s="17" t="s">
        <v>113</v>
      </c>
      <c r="B13" s="17"/>
      <c r="C13" s="17"/>
      <c r="D13" s="17" t="s">
        <v>114</v>
      </c>
      <c r="E13" s="17"/>
      <c r="F13" s="17"/>
      <c r="G13" s="17" t="s">
        <v>59</v>
      </c>
      <c r="H13" s="17" t="s">
        <v>99</v>
      </c>
      <c r="I13" s="17" t="s">
        <v>101</v>
      </c>
      <c r="J13" s="42" t="s">
        <v>60</v>
      </c>
      <c r="K13" s="43"/>
    </row>
    <row r="14" ht="30" customHeight="1" spans="1:11">
      <c r="A14" s="4" t="s">
        <v>53</v>
      </c>
      <c r="B14" s="4" t="s">
        <v>54</v>
      </c>
      <c r="C14" s="4" t="s">
        <v>55</v>
      </c>
      <c r="D14" s="4" t="s">
        <v>56</v>
      </c>
      <c r="E14" s="4" t="s">
        <v>57</v>
      </c>
      <c r="F14" s="4" t="s">
        <v>58</v>
      </c>
      <c r="G14" s="4"/>
      <c r="H14" s="4"/>
      <c r="I14" s="4"/>
      <c r="J14" s="29"/>
      <c r="K14" s="31"/>
    </row>
    <row r="15" ht="30" customHeight="1" spans="1:11">
      <c r="A15" s="18" t="s">
        <v>61</v>
      </c>
      <c r="B15" s="19" t="s">
        <v>62</v>
      </c>
      <c r="C15" s="19" t="s">
        <v>591</v>
      </c>
      <c r="D15" s="19" t="s">
        <v>64</v>
      </c>
      <c r="E15" s="19">
        <v>2230</v>
      </c>
      <c r="F15" s="19" t="s">
        <v>136</v>
      </c>
      <c r="G15" s="19">
        <v>2230</v>
      </c>
      <c r="H15" s="19">
        <v>25</v>
      </c>
      <c r="I15" s="19">
        <v>25</v>
      </c>
      <c r="J15" s="24"/>
      <c r="K15" s="44"/>
    </row>
    <row r="16" ht="30" customHeight="1" spans="1:11">
      <c r="A16" s="20"/>
      <c r="B16" s="19" t="s">
        <v>154</v>
      </c>
      <c r="C16" s="19" t="s">
        <v>582</v>
      </c>
      <c r="D16" s="21" t="s">
        <v>79</v>
      </c>
      <c r="E16" s="19" t="s">
        <v>139</v>
      </c>
      <c r="F16" s="19" t="s">
        <v>75</v>
      </c>
      <c r="G16" s="22">
        <v>100</v>
      </c>
      <c r="H16" s="19">
        <v>25</v>
      </c>
      <c r="I16" s="19">
        <v>25</v>
      </c>
      <c r="J16" s="24"/>
      <c r="K16" s="44"/>
    </row>
    <row r="17" ht="30" customHeight="1" spans="1:11">
      <c r="A17" s="18" t="s">
        <v>76</v>
      </c>
      <c r="B17" s="19" t="s">
        <v>118</v>
      </c>
      <c r="C17" s="19" t="s">
        <v>583</v>
      </c>
      <c r="D17" s="19" t="s">
        <v>64</v>
      </c>
      <c r="E17" s="19">
        <v>100</v>
      </c>
      <c r="F17" s="19" t="s">
        <v>75</v>
      </c>
      <c r="G17" s="22">
        <v>100</v>
      </c>
      <c r="H17" s="19">
        <v>10</v>
      </c>
      <c r="I17" s="19">
        <v>10</v>
      </c>
      <c r="J17" s="24"/>
      <c r="K17" s="44"/>
    </row>
    <row r="18" ht="30" customHeight="1" spans="1:11">
      <c r="A18" s="23"/>
      <c r="B18" s="19" t="s">
        <v>156</v>
      </c>
      <c r="C18" s="19" t="s">
        <v>584</v>
      </c>
      <c r="D18" s="19" t="s">
        <v>64</v>
      </c>
      <c r="E18" s="19" t="s">
        <v>139</v>
      </c>
      <c r="F18" s="19" t="s">
        <v>75</v>
      </c>
      <c r="G18" s="19">
        <v>100</v>
      </c>
      <c r="H18" s="22">
        <v>10</v>
      </c>
      <c r="I18" s="22">
        <v>10</v>
      </c>
      <c r="J18" s="24"/>
      <c r="K18" s="44"/>
    </row>
    <row r="19" ht="30" customHeight="1" spans="1:11">
      <c r="A19" s="20"/>
      <c r="B19" s="19" t="s">
        <v>158</v>
      </c>
      <c r="C19" s="19" t="s">
        <v>585</v>
      </c>
      <c r="D19" s="19" t="s">
        <v>64</v>
      </c>
      <c r="E19" s="19">
        <v>100</v>
      </c>
      <c r="F19" s="19" t="s">
        <v>75</v>
      </c>
      <c r="G19" s="22">
        <v>100</v>
      </c>
      <c r="H19" s="22">
        <v>10</v>
      </c>
      <c r="I19" s="22">
        <v>10</v>
      </c>
      <c r="J19" s="24"/>
      <c r="K19" s="44"/>
    </row>
    <row r="20" ht="30" customHeight="1" spans="1:11">
      <c r="A20" s="19" t="s">
        <v>84</v>
      </c>
      <c r="B20" s="19" t="s">
        <v>162</v>
      </c>
      <c r="C20" s="19" t="s">
        <v>122</v>
      </c>
      <c r="D20" s="19" t="s">
        <v>64</v>
      </c>
      <c r="E20" s="19">
        <v>95</v>
      </c>
      <c r="F20" s="19" t="s">
        <v>75</v>
      </c>
      <c r="G20" s="19">
        <v>90</v>
      </c>
      <c r="H20" s="19">
        <v>10</v>
      </c>
      <c r="I20" s="19">
        <v>7</v>
      </c>
      <c r="J20" s="24"/>
      <c r="K20" s="44"/>
    </row>
    <row r="21" customFormat="1" ht="30" customHeight="1" spans="1:11">
      <c r="A21" s="4" t="s">
        <v>123</v>
      </c>
      <c r="B21" s="4"/>
      <c r="C21" s="4"/>
      <c r="D21" s="24" t="s">
        <v>124</v>
      </c>
      <c r="E21" s="25"/>
      <c r="F21" s="25"/>
      <c r="G21" s="25"/>
      <c r="H21" s="25"/>
      <c r="I21" s="25"/>
      <c r="J21" s="25"/>
      <c r="K21" s="44"/>
    </row>
    <row r="22" ht="25" customHeight="1" spans="1:11">
      <c r="A22" s="26" t="s">
        <v>125</v>
      </c>
      <c r="B22" s="27"/>
      <c r="C22" s="27"/>
      <c r="D22" s="27"/>
      <c r="E22" s="27"/>
      <c r="F22" s="27"/>
      <c r="G22" s="28"/>
      <c r="H22" s="4" t="s">
        <v>126</v>
      </c>
      <c r="I22" s="4" t="s">
        <v>127</v>
      </c>
      <c r="J22" s="24" t="s">
        <v>128</v>
      </c>
      <c r="K22" s="44"/>
    </row>
    <row r="23" ht="25" customHeight="1" spans="1:11">
      <c r="A23" s="29"/>
      <c r="B23" s="30"/>
      <c r="C23" s="30"/>
      <c r="D23" s="30"/>
      <c r="E23" s="30"/>
      <c r="F23" s="30"/>
      <c r="G23" s="31"/>
      <c r="H23" s="4">
        <v>100</v>
      </c>
      <c r="I23" s="4">
        <v>97</v>
      </c>
      <c r="J23" s="24" t="s">
        <v>129</v>
      </c>
      <c r="K23" s="44"/>
    </row>
    <row r="24" ht="69" customHeight="1" spans="1:11">
      <c r="A24" s="11" t="s">
        <v>587</v>
      </c>
      <c r="B24" s="11"/>
      <c r="C24" s="11"/>
      <c r="D24" s="11"/>
      <c r="E24" s="11"/>
      <c r="F24" s="11"/>
      <c r="G24" s="11"/>
      <c r="H24" s="11"/>
      <c r="I24" s="11"/>
      <c r="J24" s="11"/>
      <c r="K24" s="11"/>
    </row>
    <row r="25" spans="1:11">
      <c r="A25" s="32" t="s">
        <v>87</v>
      </c>
      <c r="B25" s="32"/>
      <c r="C25" s="32"/>
      <c r="D25" s="32"/>
      <c r="E25" s="32"/>
      <c r="F25" s="32"/>
      <c r="G25" s="32"/>
      <c r="H25" s="32"/>
      <c r="I25" s="32"/>
      <c r="J25" s="32"/>
      <c r="K25" s="32"/>
    </row>
    <row r="26" spans="1:11">
      <c r="A26" s="32" t="s">
        <v>88</v>
      </c>
      <c r="B26" s="32"/>
      <c r="C26" s="32"/>
      <c r="D26" s="32"/>
      <c r="E26" s="32"/>
      <c r="F26" s="32"/>
      <c r="G26" s="32"/>
      <c r="H26" s="32"/>
      <c r="I26" s="32"/>
      <c r="J26" s="32"/>
      <c r="K26" s="32"/>
    </row>
    <row r="27" customFormat="1" spans="1:11">
      <c r="A27" s="33"/>
      <c r="B27" s="33"/>
      <c r="C27" s="33"/>
      <c r="D27" s="33"/>
      <c r="E27" s="33"/>
      <c r="F27" s="33"/>
      <c r="G27" s="33"/>
      <c r="H27" s="33"/>
      <c r="I27" s="33"/>
      <c r="J27" s="33"/>
      <c r="K27" s="45"/>
    </row>
  </sheetData>
  <mergeCells count="43">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6"/>
    <mergeCell ref="A17:A19"/>
    <mergeCell ref="G13:G14"/>
    <mergeCell ref="H13:H14"/>
    <mergeCell ref="I13:I14"/>
    <mergeCell ref="K6:K9"/>
    <mergeCell ref="A5:B9"/>
    <mergeCell ref="J13:K14"/>
    <mergeCell ref="A22:G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C19" sqref="C19"/>
    </sheetView>
  </sheetViews>
  <sheetFormatPr defaultColWidth="9" defaultRowHeight="13.5"/>
  <cols>
    <col min="1" max="1" width="9.25" customWidth="1"/>
    <col min="2" max="2" width="11.3333333333333" customWidth="1"/>
    <col min="3" max="3" width="16.6333333333333" customWidth="1"/>
    <col min="4" max="6" width="10" customWidth="1"/>
    <col min="10" max="10" width="8.38333333333333" customWidth="1"/>
    <col min="11" max="11" width="14.75" customWidth="1"/>
  </cols>
  <sheetData>
    <row r="1" ht="18" customHeight="1" spans="1:11">
      <c r="A1" s="47" t="s">
        <v>89</v>
      </c>
      <c r="B1" s="47"/>
      <c r="C1" s="47"/>
      <c r="D1" s="47"/>
      <c r="E1" s="47"/>
      <c r="F1" s="47"/>
      <c r="G1" s="47"/>
      <c r="H1" s="47"/>
      <c r="I1" s="47"/>
      <c r="J1" s="47"/>
      <c r="K1" s="47"/>
    </row>
    <row r="2" ht="22.5" spans="1:11">
      <c r="A2" s="225" t="s">
        <v>1</v>
      </c>
      <c r="B2" s="225"/>
      <c r="C2" s="225"/>
      <c r="D2" s="49"/>
      <c r="E2" s="49"/>
      <c r="F2" s="49"/>
      <c r="G2" s="49"/>
      <c r="H2" s="49"/>
      <c r="I2" s="49"/>
      <c r="J2" s="34"/>
      <c r="K2" s="76" t="s">
        <v>90</v>
      </c>
    </row>
    <row r="3" ht="25" customHeight="1" spans="1:11">
      <c r="A3" s="50" t="s">
        <v>91</v>
      </c>
      <c r="B3" s="50"/>
      <c r="C3" s="51" t="s">
        <v>131</v>
      </c>
      <c r="D3" s="52"/>
      <c r="E3" s="52"/>
      <c r="F3" s="52"/>
      <c r="G3" s="52"/>
      <c r="H3" s="52"/>
      <c r="I3" s="52"/>
      <c r="J3" s="52"/>
      <c r="K3" s="77"/>
    </row>
    <row r="4" ht="25" customHeight="1" spans="1:11">
      <c r="A4" s="50" t="s">
        <v>93</v>
      </c>
      <c r="B4" s="50"/>
      <c r="C4" s="53" t="s">
        <v>36</v>
      </c>
      <c r="D4" s="53"/>
      <c r="E4" s="53"/>
      <c r="F4" s="50" t="s">
        <v>94</v>
      </c>
      <c r="G4" s="51" t="s">
        <v>36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28">
        <v>123.01</v>
      </c>
      <c r="E6" s="128">
        <v>123.01</v>
      </c>
      <c r="F6" s="128">
        <v>123.01</v>
      </c>
      <c r="G6" s="50">
        <v>10</v>
      </c>
      <c r="H6" s="56" t="s">
        <v>103</v>
      </c>
      <c r="I6" s="248">
        <v>10</v>
      </c>
      <c r="J6" s="249"/>
      <c r="K6" s="98"/>
    </row>
    <row r="7" ht="25" customHeight="1" spans="1:11">
      <c r="A7" s="50"/>
      <c r="B7" s="50"/>
      <c r="C7" s="54" t="s">
        <v>104</v>
      </c>
      <c r="D7" s="128">
        <v>123.01</v>
      </c>
      <c r="E7" s="128">
        <v>123.01</v>
      </c>
      <c r="F7" s="128">
        <v>123.01</v>
      </c>
      <c r="G7" s="50">
        <v>10</v>
      </c>
      <c r="H7" s="56" t="s">
        <v>103</v>
      </c>
      <c r="I7" s="248">
        <v>10</v>
      </c>
      <c r="J7" s="249"/>
      <c r="K7" s="99"/>
    </row>
    <row r="8" ht="25" customHeight="1" spans="1:11">
      <c r="A8" s="50"/>
      <c r="B8" s="50"/>
      <c r="C8" s="57" t="s">
        <v>105</v>
      </c>
      <c r="D8" s="58"/>
      <c r="E8" s="58"/>
      <c r="F8" s="58"/>
      <c r="G8" s="50"/>
      <c r="H8" s="50"/>
      <c r="I8" s="66"/>
      <c r="J8" s="85"/>
      <c r="K8" s="99"/>
    </row>
    <row r="9" ht="25" customHeight="1" spans="1:11">
      <c r="A9" s="50"/>
      <c r="B9" s="50"/>
      <c r="C9" s="57" t="s">
        <v>106</v>
      </c>
      <c r="D9" s="50"/>
      <c r="E9" s="59"/>
      <c r="F9" s="50"/>
      <c r="G9" s="50"/>
      <c r="H9" s="50"/>
      <c r="I9" s="66"/>
      <c r="J9" s="85"/>
      <c r="K9" s="100"/>
    </row>
    <row r="10" ht="25" customHeight="1" spans="1:11">
      <c r="A10" s="50" t="s">
        <v>107</v>
      </c>
      <c r="B10" s="50" t="s">
        <v>108</v>
      </c>
      <c r="C10" s="50"/>
      <c r="D10" s="50"/>
      <c r="E10" s="50"/>
      <c r="F10" s="50"/>
      <c r="G10" s="61" t="s">
        <v>109</v>
      </c>
      <c r="H10" s="61"/>
      <c r="I10" s="61"/>
      <c r="J10" s="61"/>
      <c r="K10" s="61"/>
    </row>
    <row r="11" ht="25" customHeight="1" spans="1:11">
      <c r="A11" s="50"/>
      <c r="B11" s="56" t="s">
        <v>132</v>
      </c>
      <c r="C11" s="56"/>
      <c r="D11" s="56"/>
      <c r="E11" s="56"/>
      <c r="F11" s="56"/>
      <c r="G11" s="61" t="s">
        <v>132</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25" customHeight="1" spans="1:11">
      <c r="A15" s="60" t="s">
        <v>61</v>
      </c>
      <c r="B15" s="60" t="s">
        <v>62</v>
      </c>
      <c r="C15" s="60" t="s">
        <v>133</v>
      </c>
      <c r="D15" s="94" t="s">
        <v>134</v>
      </c>
      <c r="E15" s="94" t="s">
        <v>135</v>
      </c>
      <c r="F15" s="94" t="s">
        <v>136</v>
      </c>
      <c r="G15" s="94" t="s">
        <v>137</v>
      </c>
      <c r="H15" s="228">
        <v>30</v>
      </c>
      <c r="I15" s="228">
        <v>30</v>
      </c>
      <c r="J15" s="66"/>
      <c r="K15" s="85"/>
    </row>
    <row r="16" ht="25" customHeight="1" spans="1:11">
      <c r="A16" s="60"/>
      <c r="B16" s="60" t="s">
        <v>73</v>
      </c>
      <c r="C16" s="228" t="s">
        <v>138</v>
      </c>
      <c r="D16" s="107" t="s">
        <v>79</v>
      </c>
      <c r="E16" s="228" t="s">
        <v>139</v>
      </c>
      <c r="F16" s="228" t="s">
        <v>75</v>
      </c>
      <c r="G16" s="228" t="s">
        <v>139</v>
      </c>
      <c r="H16" s="228">
        <v>20</v>
      </c>
      <c r="I16" s="228">
        <v>20</v>
      </c>
      <c r="J16" s="250"/>
      <c r="K16" s="251"/>
    </row>
    <row r="17" ht="25" customHeight="1" spans="1:11">
      <c r="A17" s="216" t="s">
        <v>76</v>
      </c>
      <c r="B17" s="60" t="s">
        <v>140</v>
      </c>
      <c r="C17" s="228" t="s">
        <v>141</v>
      </c>
      <c r="D17" s="228" t="s">
        <v>134</v>
      </c>
      <c r="E17" s="228" t="s">
        <v>139</v>
      </c>
      <c r="F17" s="228" t="s">
        <v>75</v>
      </c>
      <c r="G17" s="228" t="s">
        <v>139</v>
      </c>
      <c r="H17" s="228">
        <v>15</v>
      </c>
      <c r="I17" s="228">
        <v>15</v>
      </c>
      <c r="J17" s="250"/>
      <c r="K17" s="251"/>
    </row>
    <row r="18" ht="25" customHeight="1" spans="1:11">
      <c r="A18" s="218"/>
      <c r="B18" s="228" t="s">
        <v>77</v>
      </c>
      <c r="C18" s="228" t="s">
        <v>142</v>
      </c>
      <c r="D18" s="228" t="s">
        <v>64</v>
      </c>
      <c r="E18" s="228" t="s">
        <v>143</v>
      </c>
      <c r="F18" s="228" t="s">
        <v>75</v>
      </c>
      <c r="G18" s="228" t="s">
        <v>143</v>
      </c>
      <c r="H18" s="228">
        <v>15</v>
      </c>
      <c r="I18" s="228">
        <v>15</v>
      </c>
      <c r="J18" s="250"/>
      <c r="K18" s="251"/>
    </row>
    <row r="19" ht="25" customHeight="1" spans="1:11">
      <c r="A19" s="60" t="s">
        <v>84</v>
      </c>
      <c r="B19" s="228" t="s">
        <v>144</v>
      </c>
      <c r="C19" s="229" t="s">
        <v>122</v>
      </c>
      <c r="D19" s="94" t="s">
        <v>64</v>
      </c>
      <c r="E19" s="94" t="s">
        <v>145</v>
      </c>
      <c r="F19" s="228" t="s">
        <v>75</v>
      </c>
      <c r="G19" s="94" t="s">
        <v>146</v>
      </c>
      <c r="H19" s="228">
        <v>10</v>
      </c>
      <c r="I19" s="228">
        <v>9</v>
      </c>
      <c r="J19" s="66" t="s">
        <v>147</v>
      </c>
      <c r="K19" s="85"/>
    </row>
    <row r="20" ht="25" customHeight="1" spans="1:11">
      <c r="A20" s="50" t="s">
        <v>123</v>
      </c>
      <c r="B20" s="50"/>
      <c r="C20" s="50"/>
      <c r="D20" s="66" t="s">
        <v>124</v>
      </c>
      <c r="E20" s="67"/>
      <c r="F20" s="67"/>
      <c r="G20" s="67"/>
      <c r="H20" s="67"/>
      <c r="I20" s="67"/>
      <c r="J20" s="67"/>
      <c r="K20" s="85"/>
    </row>
    <row r="21" ht="25" customHeight="1" spans="1:11">
      <c r="A21" s="68" t="s">
        <v>125</v>
      </c>
      <c r="B21" s="69"/>
      <c r="C21" s="69"/>
      <c r="D21" s="69"/>
      <c r="E21" s="69"/>
      <c r="F21" s="69"/>
      <c r="G21" s="70"/>
      <c r="H21" s="50" t="s">
        <v>126</v>
      </c>
      <c r="I21" s="50" t="s">
        <v>127</v>
      </c>
      <c r="J21" s="66" t="s">
        <v>128</v>
      </c>
      <c r="K21" s="85"/>
    </row>
    <row r="22" ht="25" customHeight="1" spans="1:11">
      <c r="A22" s="71"/>
      <c r="B22" s="72"/>
      <c r="C22" s="72"/>
      <c r="D22" s="72"/>
      <c r="E22" s="72"/>
      <c r="F22" s="72"/>
      <c r="G22" s="73"/>
      <c r="H22" s="50">
        <v>100</v>
      </c>
      <c r="I22" s="50">
        <v>99</v>
      </c>
      <c r="J22" s="66" t="s">
        <v>129</v>
      </c>
      <c r="K22" s="85"/>
    </row>
    <row r="23" ht="69" customHeight="1" spans="1:11">
      <c r="A23" s="57" t="s">
        <v>130</v>
      </c>
      <c r="B23" s="57"/>
      <c r="C23" s="57"/>
      <c r="D23" s="57"/>
      <c r="E23" s="57"/>
      <c r="F23" s="57"/>
      <c r="G23" s="57"/>
      <c r="H23" s="57"/>
      <c r="I23" s="57"/>
      <c r="J23" s="57"/>
      <c r="K23" s="57"/>
    </row>
    <row r="24" spans="1:11">
      <c r="A24" s="74" t="s">
        <v>87</v>
      </c>
      <c r="B24" s="74"/>
      <c r="C24" s="74"/>
      <c r="D24" s="74"/>
      <c r="E24" s="74"/>
      <c r="F24" s="74"/>
      <c r="G24" s="74"/>
      <c r="H24" s="74"/>
      <c r="I24" s="74"/>
      <c r="J24" s="74"/>
      <c r="K24" s="74"/>
    </row>
    <row r="25" spans="1:11">
      <c r="A25" s="74" t="s">
        <v>88</v>
      </c>
      <c r="B25" s="74"/>
      <c r="C25" s="74"/>
      <c r="D25" s="74"/>
      <c r="E25" s="74"/>
      <c r="F25" s="74"/>
      <c r="G25" s="74"/>
      <c r="H25" s="74"/>
      <c r="I25" s="74"/>
      <c r="J25" s="74"/>
      <c r="K25" s="74"/>
    </row>
    <row r="26" customFormat="1" spans="1:10">
      <c r="A26" s="75"/>
      <c r="B26" s="75"/>
      <c r="C26" s="75"/>
      <c r="D26" s="75"/>
      <c r="E26" s="75"/>
      <c r="F26" s="75"/>
      <c r="G26" s="75"/>
      <c r="H26" s="75"/>
      <c r="I26" s="75"/>
      <c r="J26" s="7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9" workbookViewId="0">
      <selection activeCell="H18" sqref="H18"/>
    </sheetView>
  </sheetViews>
  <sheetFormatPr defaultColWidth="9" defaultRowHeight="13.5"/>
  <cols>
    <col min="1" max="1" width="9.25" customWidth="1"/>
    <col min="3" max="3" width="19" customWidth="1"/>
    <col min="4" max="6" width="10" customWidth="1"/>
    <col min="10" max="10" width="8.38333333333333" customWidth="1"/>
    <col min="11" max="11" width="13.75" customWidth="1"/>
  </cols>
  <sheetData>
    <row r="1" ht="18" customHeight="1" spans="1:11">
      <c r="A1" s="47" t="s">
        <v>89</v>
      </c>
      <c r="B1" s="47"/>
      <c r="C1" s="47"/>
      <c r="D1" s="47"/>
      <c r="E1" s="47"/>
      <c r="F1" s="47"/>
      <c r="G1" s="47"/>
      <c r="H1" s="47"/>
      <c r="I1" s="47"/>
      <c r="J1" s="47"/>
      <c r="K1" s="47"/>
    </row>
    <row r="2" ht="22.5" spans="1:11">
      <c r="A2" s="225" t="s">
        <v>1</v>
      </c>
      <c r="B2" s="225"/>
      <c r="C2" s="225"/>
      <c r="D2" s="49"/>
      <c r="E2" s="49"/>
      <c r="F2" s="49"/>
      <c r="G2" s="49"/>
      <c r="H2" s="49"/>
      <c r="I2" s="49"/>
      <c r="J2" s="34"/>
      <c r="K2" s="76" t="s">
        <v>90</v>
      </c>
    </row>
    <row r="3" ht="25" customHeight="1" spans="1:11">
      <c r="A3" s="50" t="s">
        <v>91</v>
      </c>
      <c r="B3" s="50"/>
      <c r="C3" s="51" t="s">
        <v>148</v>
      </c>
      <c r="D3" s="52"/>
      <c r="E3" s="52"/>
      <c r="F3" s="52"/>
      <c r="G3" s="52"/>
      <c r="H3" s="52"/>
      <c r="I3" s="52"/>
      <c r="J3" s="52"/>
      <c r="K3" s="77"/>
    </row>
    <row r="4" ht="25" customHeight="1" spans="1:11">
      <c r="A4" s="50" t="s">
        <v>93</v>
      </c>
      <c r="B4" s="50"/>
      <c r="C4" s="53" t="s">
        <v>36</v>
      </c>
      <c r="D4" s="53"/>
      <c r="E4" s="53"/>
      <c r="F4" s="50" t="s">
        <v>94</v>
      </c>
      <c r="G4" s="51" t="s">
        <v>36</v>
      </c>
      <c r="H4" s="52"/>
      <c r="I4" s="52"/>
      <c r="J4" s="52"/>
      <c r="K4" s="77"/>
    </row>
    <row r="5" ht="3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56">
        <v>105</v>
      </c>
      <c r="E6" s="56">
        <v>105</v>
      </c>
      <c r="F6" s="56">
        <v>105</v>
      </c>
      <c r="G6" s="50">
        <v>10</v>
      </c>
      <c r="H6" s="56" t="s">
        <v>103</v>
      </c>
      <c r="I6" s="79">
        <v>10</v>
      </c>
      <c r="J6" s="79"/>
      <c r="K6" s="98"/>
    </row>
    <row r="7" ht="25" customHeight="1" spans="1:11">
      <c r="A7" s="50"/>
      <c r="B7" s="50"/>
      <c r="C7" s="54" t="s">
        <v>104</v>
      </c>
      <c r="D7" s="56">
        <v>105</v>
      </c>
      <c r="E7" s="56">
        <v>105</v>
      </c>
      <c r="F7" s="56">
        <v>105</v>
      </c>
      <c r="G7" s="50">
        <v>10</v>
      </c>
      <c r="H7" s="56" t="s">
        <v>103</v>
      </c>
      <c r="I7" s="79">
        <v>10</v>
      </c>
      <c r="J7" s="79"/>
      <c r="K7" s="99"/>
    </row>
    <row r="8" ht="25" customHeight="1" spans="1:11">
      <c r="A8" s="50"/>
      <c r="B8" s="50"/>
      <c r="C8" s="57" t="s">
        <v>105</v>
      </c>
      <c r="D8" s="58"/>
      <c r="E8" s="58"/>
      <c r="F8" s="58"/>
      <c r="G8" s="50"/>
      <c r="H8" s="58"/>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52" customHeight="1" spans="1:11">
      <c r="A11" s="50"/>
      <c r="B11" s="53" t="s">
        <v>149</v>
      </c>
      <c r="C11" s="53"/>
      <c r="D11" s="53"/>
      <c r="E11" s="53"/>
      <c r="F11" s="53"/>
      <c r="G11" s="247" t="s">
        <v>150</v>
      </c>
      <c r="H11" s="247"/>
      <c r="I11" s="247"/>
      <c r="J11" s="247"/>
      <c r="K11" s="247"/>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25" customHeight="1" spans="1:11">
      <c r="A15" s="226" t="s">
        <v>61</v>
      </c>
      <c r="B15" s="50" t="s">
        <v>62</v>
      </c>
      <c r="C15" s="50" t="s">
        <v>151</v>
      </c>
      <c r="D15" s="50" t="s">
        <v>64</v>
      </c>
      <c r="E15" s="50">
        <v>1</v>
      </c>
      <c r="F15" s="50" t="s">
        <v>152</v>
      </c>
      <c r="G15" s="50">
        <v>1</v>
      </c>
      <c r="H15" s="50">
        <v>20</v>
      </c>
      <c r="I15" s="50">
        <v>20</v>
      </c>
      <c r="J15" s="66"/>
      <c r="K15" s="85"/>
    </row>
    <row r="16" ht="25" customHeight="1" spans="1:11">
      <c r="A16" s="227"/>
      <c r="B16" s="50" t="s">
        <v>73</v>
      </c>
      <c r="C16" s="50" t="s">
        <v>153</v>
      </c>
      <c r="D16" s="107" t="s">
        <v>79</v>
      </c>
      <c r="E16" s="50">
        <v>100</v>
      </c>
      <c r="F16" s="50" t="s">
        <v>75</v>
      </c>
      <c r="G16" s="50">
        <v>100</v>
      </c>
      <c r="H16" s="50">
        <v>20</v>
      </c>
      <c r="I16" s="50">
        <v>20</v>
      </c>
      <c r="J16" s="66"/>
      <c r="K16" s="85"/>
    </row>
    <row r="17" ht="25" customHeight="1" spans="1:11">
      <c r="A17" s="63"/>
      <c r="B17" s="50" t="s">
        <v>154</v>
      </c>
      <c r="C17" s="50" t="s">
        <v>155</v>
      </c>
      <c r="D17" s="107" t="s">
        <v>79</v>
      </c>
      <c r="E17" s="50">
        <v>100</v>
      </c>
      <c r="F17" s="50" t="s">
        <v>75</v>
      </c>
      <c r="G17" s="50">
        <v>100</v>
      </c>
      <c r="H17" s="50">
        <v>10</v>
      </c>
      <c r="I17" s="50">
        <v>10</v>
      </c>
      <c r="J17" s="66"/>
      <c r="K17" s="85"/>
    </row>
    <row r="18" ht="38" customHeight="1" spans="1:11">
      <c r="A18" s="226" t="s">
        <v>76</v>
      </c>
      <c r="B18" s="50" t="s">
        <v>156</v>
      </c>
      <c r="C18" s="50" t="s">
        <v>157</v>
      </c>
      <c r="D18" s="107" t="s">
        <v>79</v>
      </c>
      <c r="E18" s="50">
        <v>100</v>
      </c>
      <c r="F18" s="50" t="s">
        <v>75</v>
      </c>
      <c r="G18" s="50">
        <v>100</v>
      </c>
      <c r="H18" s="50">
        <v>10</v>
      </c>
      <c r="I18" s="50">
        <v>10</v>
      </c>
      <c r="J18" s="66"/>
      <c r="K18" s="85"/>
    </row>
    <row r="19" ht="33" customHeight="1" spans="1:11">
      <c r="A19" s="227"/>
      <c r="B19" s="50" t="s">
        <v>158</v>
      </c>
      <c r="C19" s="50" t="s">
        <v>159</v>
      </c>
      <c r="D19" s="107" t="s">
        <v>79</v>
      </c>
      <c r="E19" s="50">
        <v>100</v>
      </c>
      <c r="F19" s="50" t="s">
        <v>75</v>
      </c>
      <c r="G19" s="50">
        <v>100</v>
      </c>
      <c r="H19" s="50">
        <v>10</v>
      </c>
      <c r="I19" s="50">
        <v>10</v>
      </c>
      <c r="J19" s="66"/>
      <c r="K19" s="85"/>
    </row>
    <row r="20" ht="33" customHeight="1" spans="1:11">
      <c r="A20" s="63"/>
      <c r="B20" s="50" t="s">
        <v>160</v>
      </c>
      <c r="C20" s="50" t="s">
        <v>161</v>
      </c>
      <c r="D20" s="107" t="s">
        <v>79</v>
      </c>
      <c r="E20" s="50">
        <v>100</v>
      </c>
      <c r="F20" s="50" t="s">
        <v>75</v>
      </c>
      <c r="G20" s="50">
        <v>100</v>
      </c>
      <c r="H20" s="50">
        <v>10</v>
      </c>
      <c r="I20" s="50">
        <v>10</v>
      </c>
      <c r="J20" s="66"/>
      <c r="K20" s="85"/>
    </row>
    <row r="21" ht="25" customHeight="1" spans="1:11">
      <c r="A21" s="57" t="s">
        <v>84</v>
      </c>
      <c r="B21" s="50" t="s">
        <v>162</v>
      </c>
      <c r="C21" s="50" t="s">
        <v>163</v>
      </c>
      <c r="D21" s="50" t="s">
        <v>64</v>
      </c>
      <c r="E21" s="50">
        <v>98</v>
      </c>
      <c r="F21" s="50" t="s">
        <v>75</v>
      </c>
      <c r="G21" s="50">
        <v>96</v>
      </c>
      <c r="H21" s="50">
        <v>10</v>
      </c>
      <c r="I21" s="50">
        <v>9</v>
      </c>
      <c r="J21" s="66" t="s">
        <v>164</v>
      </c>
      <c r="K21" s="85"/>
    </row>
    <row r="22" ht="25" customHeight="1" spans="1:11">
      <c r="A22" s="50" t="s">
        <v>123</v>
      </c>
      <c r="B22" s="50"/>
      <c r="C22" s="50"/>
      <c r="D22" s="66" t="s">
        <v>124</v>
      </c>
      <c r="E22" s="67"/>
      <c r="F22" s="67"/>
      <c r="G22" s="67"/>
      <c r="H22" s="67"/>
      <c r="I22" s="67"/>
      <c r="J22" s="67"/>
      <c r="K22" s="85"/>
    </row>
    <row r="23" ht="25" customHeight="1" spans="1:11">
      <c r="A23" s="68" t="s">
        <v>125</v>
      </c>
      <c r="B23" s="69"/>
      <c r="C23" s="69"/>
      <c r="D23" s="69"/>
      <c r="E23" s="69"/>
      <c r="F23" s="69"/>
      <c r="G23" s="70"/>
      <c r="H23" s="50" t="s">
        <v>126</v>
      </c>
      <c r="I23" s="50" t="s">
        <v>127</v>
      </c>
      <c r="J23" s="66" t="s">
        <v>128</v>
      </c>
      <c r="K23" s="85"/>
    </row>
    <row r="24" ht="25" customHeight="1" spans="1:11">
      <c r="A24" s="71"/>
      <c r="B24" s="72"/>
      <c r="C24" s="72"/>
      <c r="D24" s="72"/>
      <c r="E24" s="72"/>
      <c r="F24" s="72"/>
      <c r="G24" s="73"/>
      <c r="H24" s="50">
        <v>100</v>
      </c>
      <c r="I24" s="50">
        <v>99</v>
      </c>
      <c r="J24" s="66" t="s">
        <v>129</v>
      </c>
      <c r="K24" s="85"/>
    </row>
    <row r="25" ht="69" customHeight="1" spans="1:11">
      <c r="A25" s="57" t="s">
        <v>130</v>
      </c>
      <c r="B25" s="57"/>
      <c r="C25" s="57"/>
      <c r="D25" s="57"/>
      <c r="E25" s="57"/>
      <c r="F25" s="57"/>
      <c r="G25" s="57"/>
      <c r="H25" s="57"/>
      <c r="I25" s="57"/>
      <c r="J25" s="57"/>
      <c r="K25" s="57"/>
    </row>
    <row r="26" spans="1:11">
      <c r="A26" s="74" t="s">
        <v>87</v>
      </c>
      <c r="B26" s="74"/>
      <c r="C26" s="74"/>
      <c r="D26" s="74"/>
      <c r="E26" s="74"/>
      <c r="F26" s="74"/>
      <c r="G26" s="74"/>
      <c r="H26" s="74"/>
      <c r="I26" s="74"/>
      <c r="J26" s="74"/>
      <c r="K26" s="74"/>
    </row>
    <row r="27" spans="1:11">
      <c r="A27" s="74" t="s">
        <v>88</v>
      </c>
      <c r="B27" s="74"/>
      <c r="C27" s="74"/>
      <c r="D27" s="74"/>
      <c r="E27" s="74"/>
      <c r="F27" s="74"/>
      <c r="G27" s="74"/>
      <c r="H27" s="74"/>
      <c r="I27" s="74"/>
      <c r="J27" s="74"/>
      <c r="K27" s="74"/>
    </row>
    <row r="28" customFormat="1" spans="1:10">
      <c r="A28" s="75"/>
      <c r="B28" s="75"/>
      <c r="C28" s="75"/>
      <c r="D28" s="75"/>
      <c r="E28" s="75"/>
      <c r="F28" s="75"/>
      <c r="G28" s="75"/>
      <c r="H28" s="75"/>
      <c r="I28" s="75"/>
      <c r="J28" s="7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9" workbookViewId="0">
      <selection activeCell="I18" sqref="I18"/>
    </sheetView>
  </sheetViews>
  <sheetFormatPr defaultColWidth="9" defaultRowHeight="13.5"/>
  <cols>
    <col min="1" max="1" width="8.38333333333333" customWidth="1"/>
    <col min="2" max="2" width="10.5583333333333" customWidth="1"/>
    <col min="3" max="3" width="20.225" customWidth="1"/>
    <col min="4" max="6" width="10" customWidth="1"/>
    <col min="10" max="10" width="8.38333333333333" customWidth="1"/>
    <col min="11" max="11" width="13.1333333333333" customWidth="1"/>
  </cols>
  <sheetData>
    <row r="1" ht="18" customHeight="1" spans="1:11">
      <c r="A1" s="47" t="s">
        <v>89</v>
      </c>
      <c r="B1" s="47"/>
      <c r="C1" s="47"/>
      <c r="D1" s="47"/>
      <c r="E1" s="47"/>
      <c r="F1" s="47"/>
      <c r="G1" s="47"/>
      <c r="H1" s="47"/>
      <c r="I1" s="47"/>
      <c r="J1" s="47"/>
      <c r="K1" s="47"/>
    </row>
    <row r="2" ht="22.5" spans="1:11">
      <c r="A2" s="245" t="s">
        <v>1</v>
      </c>
      <c r="B2" s="245"/>
      <c r="C2" s="245"/>
      <c r="D2" s="49"/>
      <c r="E2" s="49"/>
      <c r="F2" s="49"/>
      <c r="G2" s="49"/>
      <c r="H2" s="49"/>
      <c r="I2" s="49"/>
      <c r="J2" s="34"/>
      <c r="K2" s="76" t="s">
        <v>90</v>
      </c>
    </row>
    <row r="3" ht="25" customHeight="1" spans="1:11">
      <c r="A3" s="50" t="s">
        <v>91</v>
      </c>
      <c r="B3" s="50"/>
      <c r="C3" s="51" t="s">
        <v>165</v>
      </c>
      <c r="D3" s="52"/>
      <c r="E3" s="52"/>
      <c r="F3" s="52"/>
      <c r="G3" s="52"/>
      <c r="H3" s="52"/>
      <c r="I3" s="52"/>
      <c r="J3" s="52"/>
      <c r="K3" s="77"/>
    </row>
    <row r="4" ht="25" customHeight="1" spans="1:11">
      <c r="A4" s="50" t="s">
        <v>93</v>
      </c>
      <c r="B4" s="50"/>
      <c r="C4" s="53" t="s">
        <v>36</v>
      </c>
      <c r="D4" s="53"/>
      <c r="E4" s="53"/>
      <c r="F4" s="50" t="s">
        <v>94</v>
      </c>
      <c r="G4" s="51" t="s">
        <v>166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50">
        <f t="shared" ref="D6:F6" si="0">323.54</f>
        <v>323.54</v>
      </c>
      <c r="E6" s="50">
        <f t="shared" si="0"/>
        <v>323.54</v>
      </c>
      <c r="F6" s="50">
        <f t="shared" si="0"/>
        <v>323.54</v>
      </c>
      <c r="G6" s="50">
        <v>10</v>
      </c>
      <c r="H6" s="50" t="s">
        <v>103</v>
      </c>
      <c r="I6" s="79">
        <v>10</v>
      </c>
      <c r="J6" s="79"/>
      <c r="K6" s="98"/>
    </row>
    <row r="7" ht="25" customHeight="1" spans="1:11">
      <c r="A7" s="50"/>
      <c r="B7" s="50"/>
      <c r="C7" s="54" t="s">
        <v>104</v>
      </c>
      <c r="D7" s="50">
        <f t="shared" ref="D7:F7" si="1">323.54</f>
        <v>323.54</v>
      </c>
      <c r="E7" s="50">
        <f t="shared" si="1"/>
        <v>323.54</v>
      </c>
      <c r="F7" s="50">
        <f t="shared" si="1"/>
        <v>323.54</v>
      </c>
      <c r="G7" s="50">
        <v>10</v>
      </c>
      <c r="H7" s="50" t="s">
        <v>103</v>
      </c>
      <c r="I7" s="79">
        <v>10</v>
      </c>
      <c r="J7" s="79"/>
      <c r="K7" s="99"/>
    </row>
    <row r="8" ht="25" customHeight="1" spans="1:11">
      <c r="A8" s="50"/>
      <c r="B8" s="50"/>
      <c r="C8" s="57" t="s">
        <v>105</v>
      </c>
      <c r="D8" s="50"/>
      <c r="E8" s="50"/>
      <c r="F8" s="50"/>
      <c r="G8" s="50"/>
      <c r="H8" s="50"/>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48" customHeight="1" spans="1:11">
      <c r="A11" s="50"/>
      <c r="B11" s="56" t="s">
        <v>167</v>
      </c>
      <c r="C11" s="56"/>
      <c r="D11" s="56"/>
      <c r="E11" s="56"/>
      <c r="F11" s="56"/>
      <c r="G11" s="61" t="s">
        <v>168</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25" customHeight="1" spans="1:11">
      <c r="A15" s="60" t="s">
        <v>61</v>
      </c>
      <c r="B15" s="60" t="s">
        <v>62</v>
      </c>
      <c r="C15" s="235" t="s">
        <v>169</v>
      </c>
      <c r="D15" s="50" t="s">
        <v>64</v>
      </c>
      <c r="E15" s="50">
        <v>1</v>
      </c>
      <c r="F15" s="50" t="s">
        <v>170</v>
      </c>
      <c r="G15" s="50">
        <v>1</v>
      </c>
      <c r="H15" s="50">
        <v>20</v>
      </c>
      <c r="I15" s="50">
        <v>20</v>
      </c>
      <c r="J15" s="66"/>
      <c r="K15" s="85"/>
    </row>
    <row r="16" ht="25" customHeight="1" spans="1:11">
      <c r="A16" s="60"/>
      <c r="B16" s="60"/>
      <c r="C16" s="246" t="s">
        <v>171</v>
      </c>
      <c r="D16" s="50" t="s">
        <v>64</v>
      </c>
      <c r="E16" s="50">
        <v>24</v>
      </c>
      <c r="F16" s="50" t="s">
        <v>121</v>
      </c>
      <c r="G16" s="50">
        <v>24</v>
      </c>
      <c r="H16" s="50">
        <v>20</v>
      </c>
      <c r="I16" s="50">
        <v>20</v>
      </c>
      <c r="J16" s="66"/>
      <c r="K16" s="85"/>
    </row>
    <row r="17" ht="25" customHeight="1" spans="1:11">
      <c r="A17" s="60"/>
      <c r="B17" s="60"/>
      <c r="C17" s="246" t="s">
        <v>172</v>
      </c>
      <c r="D17" s="107" t="s">
        <v>79</v>
      </c>
      <c r="E17" s="50">
        <v>100</v>
      </c>
      <c r="F17" s="50" t="s">
        <v>75</v>
      </c>
      <c r="G17" s="50">
        <v>100</v>
      </c>
      <c r="H17" s="50">
        <v>10</v>
      </c>
      <c r="I17" s="50">
        <v>10</v>
      </c>
      <c r="J17" s="66"/>
      <c r="K17" s="85"/>
    </row>
    <row r="18" ht="25" customHeight="1" spans="1:11">
      <c r="A18" s="60" t="s">
        <v>76</v>
      </c>
      <c r="B18" s="60" t="s">
        <v>156</v>
      </c>
      <c r="C18" s="229" t="s">
        <v>173</v>
      </c>
      <c r="D18" s="107" t="s">
        <v>79</v>
      </c>
      <c r="E18" s="50">
        <v>100</v>
      </c>
      <c r="F18" s="50" t="s">
        <v>75</v>
      </c>
      <c r="G18" s="50">
        <v>100</v>
      </c>
      <c r="H18" s="50">
        <v>10</v>
      </c>
      <c r="I18" s="50">
        <v>10</v>
      </c>
      <c r="J18" s="66"/>
      <c r="K18" s="85"/>
    </row>
    <row r="19" ht="25" customHeight="1" spans="1:11">
      <c r="A19" s="60"/>
      <c r="B19" s="60" t="s">
        <v>158</v>
      </c>
      <c r="C19" s="246" t="s">
        <v>174</v>
      </c>
      <c r="D19" s="107" t="s">
        <v>79</v>
      </c>
      <c r="E19" s="50">
        <v>100</v>
      </c>
      <c r="F19" s="50" t="s">
        <v>75</v>
      </c>
      <c r="G19" s="50">
        <v>100</v>
      </c>
      <c r="H19" s="50">
        <v>10</v>
      </c>
      <c r="I19" s="50">
        <v>10</v>
      </c>
      <c r="J19" s="66"/>
      <c r="K19" s="85"/>
    </row>
    <row r="20" ht="25" customHeight="1" spans="1:11">
      <c r="A20" s="60"/>
      <c r="B20" s="60" t="s">
        <v>160</v>
      </c>
      <c r="C20" s="229" t="s">
        <v>175</v>
      </c>
      <c r="D20" s="107" t="s">
        <v>79</v>
      </c>
      <c r="E20" s="50">
        <v>100</v>
      </c>
      <c r="F20" s="50" t="s">
        <v>75</v>
      </c>
      <c r="G20" s="50">
        <v>100</v>
      </c>
      <c r="H20" s="50">
        <v>10</v>
      </c>
      <c r="I20" s="50">
        <v>10</v>
      </c>
      <c r="J20" s="66"/>
      <c r="K20" s="85"/>
    </row>
    <row r="21" ht="30" customHeight="1" spans="1:11">
      <c r="A21" s="60" t="s">
        <v>84</v>
      </c>
      <c r="B21" s="228" t="s">
        <v>162</v>
      </c>
      <c r="C21" s="246" t="s">
        <v>176</v>
      </c>
      <c r="D21" s="107" t="s">
        <v>79</v>
      </c>
      <c r="E21" s="50">
        <v>95</v>
      </c>
      <c r="F21" s="50" t="s">
        <v>75</v>
      </c>
      <c r="G21" s="50">
        <v>94</v>
      </c>
      <c r="H21" s="50">
        <v>10</v>
      </c>
      <c r="I21" s="50">
        <v>7</v>
      </c>
      <c r="J21" s="66" t="s">
        <v>177</v>
      </c>
      <c r="K21" s="85"/>
    </row>
    <row r="22" ht="25" customHeight="1" spans="1:11">
      <c r="A22" s="50" t="s">
        <v>123</v>
      </c>
      <c r="B22" s="50"/>
      <c r="C22" s="50"/>
      <c r="D22" s="66" t="s">
        <v>124</v>
      </c>
      <c r="E22" s="67"/>
      <c r="F22" s="67"/>
      <c r="G22" s="67"/>
      <c r="H22" s="67"/>
      <c r="I22" s="67"/>
      <c r="J22" s="67"/>
      <c r="K22" s="85"/>
    </row>
    <row r="23" ht="25" customHeight="1" spans="1:11">
      <c r="A23" s="68" t="s">
        <v>125</v>
      </c>
      <c r="B23" s="69"/>
      <c r="C23" s="69"/>
      <c r="D23" s="69"/>
      <c r="E23" s="69"/>
      <c r="F23" s="69"/>
      <c r="G23" s="70"/>
      <c r="H23" s="50" t="s">
        <v>126</v>
      </c>
      <c r="I23" s="50" t="s">
        <v>127</v>
      </c>
      <c r="J23" s="66" t="s">
        <v>128</v>
      </c>
      <c r="K23" s="85"/>
    </row>
    <row r="24" ht="25" customHeight="1" spans="1:11">
      <c r="A24" s="71"/>
      <c r="B24" s="72"/>
      <c r="C24" s="72"/>
      <c r="D24" s="72"/>
      <c r="E24" s="72"/>
      <c r="F24" s="72"/>
      <c r="G24" s="73"/>
      <c r="H24" s="50">
        <v>100</v>
      </c>
      <c r="I24" s="50">
        <v>97</v>
      </c>
      <c r="J24" s="66" t="s">
        <v>129</v>
      </c>
      <c r="K24" s="85"/>
    </row>
    <row r="25" ht="69" customHeight="1" spans="1:11">
      <c r="A25" s="57" t="s">
        <v>130</v>
      </c>
      <c r="B25" s="57"/>
      <c r="C25" s="57"/>
      <c r="D25" s="57"/>
      <c r="E25" s="57"/>
      <c r="F25" s="57"/>
      <c r="G25" s="57"/>
      <c r="H25" s="57"/>
      <c r="I25" s="57"/>
      <c r="J25" s="57"/>
      <c r="K25" s="57"/>
    </row>
    <row r="26" spans="1:11">
      <c r="A26" s="74" t="s">
        <v>87</v>
      </c>
      <c r="B26" s="74"/>
      <c r="C26" s="74"/>
      <c r="D26" s="74"/>
      <c r="E26" s="74"/>
      <c r="F26" s="74"/>
      <c r="G26" s="74"/>
      <c r="H26" s="74"/>
      <c r="I26" s="74"/>
      <c r="J26" s="74"/>
      <c r="K26" s="74"/>
    </row>
    <row r="27" spans="1:11">
      <c r="A27" s="74" t="s">
        <v>88</v>
      </c>
      <c r="B27" s="74"/>
      <c r="C27" s="74"/>
      <c r="D27" s="74"/>
      <c r="E27" s="74"/>
      <c r="F27" s="74"/>
      <c r="G27" s="74"/>
      <c r="H27" s="74"/>
      <c r="I27" s="74"/>
      <c r="J27" s="74"/>
      <c r="K27" s="74"/>
    </row>
    <row r="28" customFormat="1" spans="1:10">
      <c r="A28" s="75"/>
      <c r="B28" s="75"/>
      <c r="C28" s="75"/>
      <c r="D28" s="75"/>
      <c r="E28" s="75"/>
      <c r="F28" s="75"/>
      <c r="G28" s="75"/>
      <c r="H28" s="75"/>
      <c r="I28" s="75"/>
      <c r="J28" s="7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B15:B17"/>
    <mergeCell ref="G13:G14"/>
    <mergeCell ref="H13:H14"/>
    <mergeCell ref="I13:I14"/>
    <mergeCell ref="K6:K9"/>
    <mergeCell ref="A5:B9"/>
    <mergeCell ref="J13:K14"/>
    <mergeCell ref="A23:G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6" workbookViewId="0">
      <selection activeCell="G11" sqref="G11:K11"/>
    </sheetView>
  </sheetViews>
  <sheetFormatPr defaultColWidth="9" defaultRowHeight="13.5"/>
  <cols>
    <col min="1" max="1" width="11.4416666666667" customWidth="1"/>
    <col min="2" max="2" width="17.775" customWidth="1"/>
    <col min="3" max="3" width="20.1083333333333" customWidth="1"/>
    <col min="4" max="6" width="10" customWidth="1"/>
    <col min="10" max="10" width="8.38333333333333" customWidth="1"/>
    <col min="11" max="11" width="13" customWidth="1"/>
  </cols>
  <sheetData>
    <row r="1" ht="18" customHeight="1" spans="1:11">
      <c r="A1" s="47" t="s">
        <v>89</v>
      </c>
      <c r="B1" s="47"/>
      <c r="C1" s="47"/>
      <c r="D1" s="47"/>
      <c r="E1" s="47"/>
      <c r="F1" s="47"/>
      <c r="G1" s="47"/>
      <c r="H1" s="47"/>
      <c r="I1" s="47"/>
      <c r="J1" s="47"/>
      <c r="K1" s="47"/>
    </row>
    <row r="2" ht="22.5" spans="1:11">
      <c r="A2" s="48" t="s">
        <v>1</v>
      </c>
      <c r="B2" s="48"/>
      <c r="C2" s="48"/>
      <c r="D2" s="49"/>
      <c r="E2" s="49"/>
      <c r="F2" s="49"/>
      <c r="G2" s="49"/>
      <c r="H2" s="49"/>
      <c r="I2" s="49"/>
      <c r="J2" s="34"/>
      <c r="K2" s="76" t="s">
        <v>90</v>
      </c>
    </row>
    <row r="3" ht="25" customHeight="1" spans="1:11">
      <c r="A3" s="50" t="s">
        <v>91</v>
      </c>
      <c r="B3" s="50"/>
      <c r="C3" s="51" t="s">
        <v>178</v>
      </c>
      <c r="D3" s="52"/>
      <c r="E3" s="52"/>
      <c r="F3" s="52"/>
      <c r="G3" s="52"/>
      <c r="H3" s="52"/>
      <c r="I3" s="52"/>
      <c r="J3" s="52"/>
      <c r="K3" s="77"/>
    </row>
    <row r="4" ht="25" customHeight="1" spans="1:11">
      <c r="A4" s="50" t="s">
        <v>93</v>
      </c>
      <c r="B4" s="50"/>
      <c r="C4" s="53" t="s">
        <v>36</v>
      </c>
      <c r="D4" s="53"/>
      <c r="E4" s="53"/>
      <c r="F4" s="50" t="s">
        <v>94</v>
      </c>
      <c r="G4" s="51" t="s">
        <v>166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28">
        <v>3723.99</v>
      </c>
      <c r="E6" s="128">
        <v>3723.99</v>
      </c>
      <c r="F6" s="128">
        <v>3723.99</v>
      </c>
      <c r="G6" s="50">
        <v>10</v>
      </c>
      <c r="H6" s="56" t="s">
        <v>103</v>
      </c>
      <c r="I6" s="79">
        <v>10</v>
      </c>
      <c r="J6" s="79"/>
      <c r="K6" s="98"/>
    </row>
    <row r="7" ht="25" customHeight="1" spans="1:11">
      <c r="A7" s="50"/>
      <c r="B7" s="50"/>
      <c r="C7" s="54" t="s">
        <v>104</v>
      </c>
      <c r="D7" s="128">
        <v>3723.99</v>
      </c>
      <c r="E7" s="128">
        <v>3723.99</v>
      </c>
      <c r="F7" s="128">
        <v>3723.99</v>
      </c>
      <c r="G7" s="50">
        <v>10</v>
      </c>
      <c r="H7" s="56" t="s">
        <v>103</v>
      </c>
      <c r="I7" s="79">
        <v>10</v>
      </c>
      <c r="J7" s="79"/>
      <c r="K7" s="99"/>
    </row>
    <row r="8" ht="25" customHeight="1" spans="1:11">
      <c r="A8" s="50"/>
      <c r="B8" s="50"/>
      <c r="C8" s="57" t="s">
        <v>105</v>
      </c>
      <c r="D8" s="58"/>
      <c r="E8" s="58"/>
      <c r="F8" s="239"/>
      <c r="G8" s="50"/>
      <c r="H8" s="58"/>
      <c r="I8" s="61"/>
      <c r="J8" s="61"/>
      <c r="K8" s="99"/>
    </row>
    <row r="9" ht="25" customHeight="1" spans="1:11">
      <c r="A9" s="50"/>
      <c r="B9" s="50"/>
      <c r="C9" s="57" t="s">
        <v>106</v>
      </c>
      <c r="D9" s="59"/>
      <c r="E9" s="59"/>
      <c r="F9" s="240"/>
      <c r="G9" s="60"/>
      <c r="H9" s="58"/>
      <c r="I9" s="61"/>
      <c r="J9" s="61"/>
      <c r="K9" s="100"/>
    </row>
    <row r="10" ht="25" customHeight="1" spans="1:11">
      <c r="A10" s="50" t="s">
        <v>107</v>
      </c>
      <c r="B10" s="50" t="s">
        <v>108</v>
      </c>
      <c r="C10" s="50"/>
      <c r="D10" s="50"/>
      <c r="E10" s="50"/>
      <c r="F10" s="50"/>
      <c r="G10" s="61" t="s">
        <v>109</v>
      </c>
      <c r="H10" s="61"/>
      <c r="I10" s="61"/>
      <c r="J10" s="61"/>
      <c r="K10" s="61"/>
    </row>
    <row r="11" ht="48" customHeight="1" spans="1:11">
      <c r="A11" s="50"/>
      <c r="B11" s="56" t="s">
        <v>179</v>
      </c>
      <c r="C11" s="56"/>
      <c r="D11" s="56"/>
      <c r="E11" s="56"/>
      <c r="F11" s="56"/>
      <c r="G11" s="61" t="s">
        <v>180</v>
      </c>
      <c r="H11" s="61"/>
      <c r="I11" s="61"/>
      <c r="J11" s="61"/>
      <c r="K11" s="61"/>
    </row>
    <row r="12" ht="25" customHeight="1" spans="1:11">
      <c r="A12" s="62" t="s">
        <v>112</v>
      </c>
      <c r="B12" s="62"/>
      <c r="C12" s="62"/>
      <c r="D12" s="62"/>
      <c r="E12" s="62"/>
      <c r="F12" s="62"/>
      <c r="G12" s="62"/>
      <c r="H12" s="62"/>
      <c r="I12" s="62"/>
      <c r="J12" s="62"/>
      <c r="K12" s="62"/>
    </row>
    <row r="13" ht="30" customHeight="1" spans="1:11">
      <c r="A13" s="63" t="s">
        <v>113</v>
      </c>
      <c r="B13" s="63"/>
      <c r="C13" s="63"/>
      <c r="D13" s="63" t="s">
        <v>114</v>
      </c>
      <c r="E13" s="63"/>
      <c r="F13" s="63"/>
      <c r="G13" s="63" t="s">
        <v>59</v>
      </c>
      <c r="H13" s="63" t="s">
        <v>99</v>
      </c>
      <c r="I13" s="63" t="s">
        <v>101</v>
      </c>
      <c r="J13" s="83" t="s">
        <v>60</v>
      </c>
      <c r="K13" s="84"/>
    </row>
    <row r="14" ht="30" customHeight="1" spans="1:11">
      <c r="A14" s="50" t="s">
        <v>53</v>
      </c>
      <c r="B14" s="50" t="s">
        <v>54</v>
      </c>
      <c r="C14" s="50" t="s">
        <v>55</v>
      </c>
      <c r="D14" s="50" t="s">
        <v>56</v>
      </c>
      <c r="E14" s="50" t="s">
        <v>57</v>
      </c>
      <c r="F14" s="50" t="s">
        <v>58</v>
      </c>
      <c r="G14" s="50"/>
      <c r="H14" s="50"/>
      <c r="I14" s="50"/>
      <c r="J14" s="71"/>
      <c r="K14" s="73"/>
    </row>
    <row r="15" ht="30" customHeight="1" spans="1:11">
      <c r="A15" s="232" t="s">
        <v>61</v>
      </c>
      <c r="B15" s="232" t="s">
        <v>62</v>
      </c>
      <c r="C15" s="224" t="s">
        <v>169</v>
      </c>
      <c r="D15" s="228" t="s">
        <v>64</v>
      </c>
      <c r="E15" s="92">
        <v>1</v>
      </c>
      <c r="F15" s="224" t="s">
        <v>170</v>
      </c>
      <c r="G15" s="92">
        <v>1</v>
      </c>
      <c r="H15" s="224">
        <v>10</v>
      </c>
      <c r="I15" s="224">
        <v>10</v>
      </c>
      <c r="J15" s="50"/>
      <c r="K15" s="50"/>
    </row>
    <row r="16" ht="30" customHeight="1" spans="1:11">
      <c r="A16" s="233"/>
      <c r="B16" s="233"/>
      <c r="C16" s="224" t="s">
        <v>171</v>
      </c>
      <c r="D16" s="228" t="s">
        <v>64</v>
      </c>
      <c r="E16" s="92">
        <v>24</v>
      </c>
      <c r="F16" s="94" t="s">
        <v>121</v>
      </c>
      <c r="G16" s="92">
        <v>24</v>
      </c>
      <c r="H16" s="224">
        <v>10</v>
      </c>
      <c r="I16" s="224">
        <v>10</v>
      </c>
      <c r="J16" s="50"/>
      <c r="K16" s="50"/>
    </row>
    <row r="17" ht="30" customHeight="1" spans="1:11">
      <c r="A17" s="233"/>
      <c r="B17" s="233"/>
      <c r="C17" s="224" t="s">
        <v>181</v>
      </c>
      <c r="D17" s="107" t="s">
        <v>79</v>
      </c>
      <c r="E17" s="241">
        <v>3723.99</v>
      </c>
      <c r="F17" s="242" t="s">
        <v>70</v>
      </c>
      <c r="G17" s="241">
        <v>3723.99</v>
      </c>
      <c r="H17" s="224">
        <v>10</v>
      </c>
      <c r="I17" s="224">
        <v>10</v>
      </c>
      <c r="J17" s="50"/>
      <c r="K17" s="50"/>
    </row>
    <row r="18" ht="30" customHeight="1" spans="1:11">
      <c r="A18" s="233"/>
      <c r="B18" s="234"/>
      <c r="C18" s="224" t="s">
        <v>182</v>
      </c>
      <c r="D18" s="107" t="s">
        <v>79</v>
      </c>
      <c r="E18" s="241">
        <v>45.76</v>
      </c>
      <c r="F18" s="94" t="s">
        <v>183</v>
      </c>
      <c r="G18" s="241">
        <v>45.76</v>
      </c>
      <c r="H18" s="224">
        <v>10</v>
      </c>
      <c r="I18" s="224">
        <v>10</v>
      </c>
      <c r="J18" s="50"/>
      <c r="K18" s="50"/>
    </row>
    <row r="19" ht="30" customHeight="1" spans="1:11">
      <c r="A19" s="233"/>
      <c r="B19" s="232" t="s">
        <v>73</v>
      </c>
      <c r="C19" s="224" t="s">
        <v>184</v>
      </c>
      <c r="D19" s="228" t="s">
        <v>64</v>
      </c>
      <c r="E19" s="241">
        <v>100</v>
      </c>
      <c r="F19" s="94" t="s">
        <v>75</v>
      </c>
      <c r="G19" s="241">
        <v>100</v>
      </c>
      <c r="H19" s="224">
        <v>5</v>
      </c>
      <c r="I19" s="224">
        <v>5</v>
      </c>
      <c r="J19" s="66"/>
      <c r="K19" s="85"/>
    </row>
    <row r="20" ht="30" customHeight="1" spans="1:11">
      <c r="A20" s="234"/>
      <c r="B20" s="234"/>
      <c r="C20" s="224" t="s">
        <v>185</v>
      </c>
      <c r="D20" s="228" t="s">
        <v>64</v>
      </c>
      <c r="E20" s="241">
        <v>100</v>
      </c>
      <c r="F20" s="94" t="s">
        <v>75</v>
      </c>
      <c r="G20" s="241">
        <v>100</v>
      </c>
      <c r="H20" s="224">
        <v>5</v>
      </c>
      <c r="I20" s="224">
        <v>5</v>
      </c>
      <c r="J20" s="50"/>
      <c r="K20" s="50"/>
    </row>
    <row r="21" ht="30" customHeight="1" spans="1:11">
      <c r="A21" s="232" t="s">
        <v>76</v>
      </c>
      <c r="B21" s="224" t="s">
        <v>118</v>
      </c>
      <c r="C21" s="224" t="s">
        <v>186</v>
      </c>
      <c r="D21" s="228" t="s">
        <v>64</v>
      </c>
      <c r="E21" s="241">
        <v>100</v>
      </c>
      <c r="F21" s="94" t="s">
        <v>75</v>
      </c>
      <c r="G21" s="241">
        <v>100</v>
      </c>
      <c r="H21" s="224">
        <v>10</v>
      </c>
      <c r="I21" s="224">
        <v>10</v>
      </c>
      <c r="J21" s="50"/>
      <c r="K21" s="50"/>
    </row>
    <row r="22" s="46" customFormat="1" ht="30" customHeight="1" spans="1:11">
      <c r="A22" s="243"/>
      <c r="B22" s="223" t="s">
        <v>156</v>
      </c>
      <c r="C22" s="223" t="s">
        <v>174</v>
      </c>
      <c r="D22" s="228" t="s">
        <v>64</v>
      </c>
      <c r="E22" s="244">
        <v>100</v>
      </c>
      <c r="F22" s="64" t="s">
        <v>75</v>
      </c>
      <c r="G22" s="244">
        <v>100</v>
      </c>
      <c r="H22" s="223">
        <v>10</v>
      </c>
      <c r="I22" s="223">
        <v>10</v>
      </c>
      <c r="J22" s="50"/>
      <c r="K22" s="50"/>
    </row>
    <row r="23" s="46" customFormat="1" ht="30" customHeight="1" spans="1:11">
      <c r="A23" s="243"/>
      <c r="B23" s="223" t="s">
        <v>158</v>
      </c>
      <c r="C23" s="223" t="s">
        <v>187</v>
      </c>
      <c r="D23" s="228" t="s">
        <v>64</v>
      </c>
      <c r="E23" s="244">
        <v>100</v>
      </c>
      <c r="F23" s="64" t="s">
        <v>75</v>
      </c>
      <c r="G23" s="244">
        <v>100</v>
      </c>
      <c r="H23" s="223">
        <v>5</v>
      </c>
      <c r="I23" s="223">
        <v>5</v>
      </c>
      <c r="J23" s="50"/>
      <c r="K23" s="50"/>
    </row>
    <row r="24" ht="30" customHeight="1" spans="1:11">
      <c r="A24" s="234"/>
      <c r="B24" s="224" t="s">
        <v>160</v>
      </c>
      <c r="C24" s="224" t="s">
        <v>175</v>
      </c>
      <c r="D24" s="228" t="s">
        <v>64</v>
      </c>
      <c r="E24" s="241">
        <v>100</v>
      </c>
      <c r="F24" s="94" t="s">
        <v>75</v>
      </c>
      <c r="G24" s="241">
        <v>100</v>
      </c>
      <c r="H24" s="224">
        <v>5</v>
      </c>
      <c r="I24" s="224">
        <v>5</v>
      </c>
      <c r="J24" s="66"/>
      <c r="K24" s="85"/>
    </row>
    <row r="25" ht="30" customHeight="1" spans="1:11">
      <c r="A25" s="224" t="s">
        <v>84</v>
      </c>
      <c r="B25" s="223" t="s">
        <v>162</v>
      </c>
      <c r="C25" s="223" t="s">
        <v>176</v>
      </c>
      <c r="D25" s="228" t="s">
        <v>64</v>
      </c>
      <c r="E25" s="241">
        <v>95</v>
      </c>
      <c r="F25" s="94" t="s">
        <v>75</v>
      </c>
      <c r="G25" s="241">
        <v>94</v>
      </c>
      <c r="H25" s="224">
        <v>10</v>
      </c>
      <c r="I25" s="224">
        <v>7</v>
      </c>
      <c r="J25" s="66" t="s">
        <v>177</v>
      </c>
      <c r="K25" s="85"/>
    </row>
    <row r="26" ht="30" customHeight="1" spans="1:11">
      <c r="A26" s="50" t="s">
        <v>123</v>
      </c>
      <c r="B26" s="50"/>
      <c r="C26" s="50"/>
      <c r="D26" s="66" t="s">
        <v>124</v>
      </c>
      <c r="E26" s="67"/>
      <c r="F26" s="67"/>
      <c r="G26" s="67"/>
      <c r="H26" s="67"/>
      <c r="I26" s="67"/>
      <c r="J26" s="67"/>
      <c r="K26" s="85"/>
    </row>
    <row r="27" ht="25" customHeight="1" spans="1:11">
      <c r="A27" s="68" t="s">
        <v>125</v>
      </c>
      <c r="B27" s="69"/>
      <c r="C27" s="69"/>
      <c r="D27" s="69"/>
      <c r="E27" s="69"/>
      <c r="F27" s="69"/>
      <c r="G27" s="70"/>
      <c r="H27" s="50" t="s">
        <v>126</v>
      </c>
      <c r="I27" s="50" t="s">
        <v>127</v>
      </c>
      <c r="J27" s="66" t="s">
        <v>128</v>
      </c>
      <c r="K27" s="85"/>
    </row>
    <row r="28" ht="25" customHeight="1" spans="1:11">
      <c r="A28" s="71"/>
      <c r="B28" s="72"/>
      <c r="C28" s="72"/>
      <c r="D28" s="72"/>
      <c r="E28" s="72"/>
      <c r="F28" s="72"/>
      <c r="G28" s="73"/>
      <c r="H28" s="50">
        <v>100</v>
      </c>
      <c r="I28" s="50">
        <v>97</v>
      </c>
      <c r="J28" s="66" t="s">
        <v>129</v>
      </c>
      <c r="K28" s="85"/>
    </row>
    <row r="29" ht="69" customHeight="1" spans="1:11">
      <c r="A29" s="57" t="s">
        <v>130</v>
      </c>
      <c r="B29" s="57"/>
      <c r="C29" s="57"/>
      <c r="D29" s="57"/>
      <c r="E29" s="57"/>
      <c r="F29" s="57"/>
      <c r="G29" s="57"/>
      <c r="H29" s="57"/>
      <c r="I29" s="57"/>
      <c r="J29" s="57"/>
      <c r="K29" s="57"/>
    </row>
    <row r="30" spans="1:11">
      <c r="A30" s="74" t="s">
        <v>87</v>
      </c>
      <c r="B30" s="74"/>
      <c r="C30" s="74"/>
      <c r="D30" s="74"/>
      <c r="E30" s="74"/>
      <c r="F30" s="74"/>
      <c r="G30" s="74"/>
      <c r="H30" s="74"/>
      <c r="I30" s="74"/>
      <c r="J30" s="74"/>
      <c r="K30" s="74"/>
    </row>
    <row r="31" spans="1:11">
      <c r="A31" s="74" t="s">
        <v>88</v>
      </c>
      <c r="B31" s="74"/>
      <c r="C31" s="74"/>
      <c r="D31" s="74"/>
      <c r="E31" s="74"/>
      <c r="F31" s="74"/>
      <c r="G31" s="74"/>
      <c r="H31" s="74"/>
      <c r="I31" s="74"/>
      <c r="J31" s="74"/>
      <c r="K31" s="74"/>
    </row>
    <row r="32" customFormat="1" spans="1:10">
      <c r="A32" s="75"/>
      <c r="B32" s="75"/>
      <c r="C32" s="75"/>
      <c r="D32" s="75"/>
      <c r="E32" s="75"/>
      <c r="F32" s="75"/>
      <c r="G32" s="75"/>
      <c r="H32" s="75"/>
      <c r="I32" s="75"/>
      <c r="J32" s="7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4"/>
    <mergeCell ref="B15:B18"/>
    <mergeCell ref="B19:B20"/>
    <mergeCell ref="G13:G14"/>
    <mergeCell ref="H13:H14"/>
    <mergeCell ref="I13:I14"/>
    <mergeCell ref="K6:K9"/>
    <mergeCell ref="A5:B9"/>
    <mergeCell ref="J13:K14"/>
    <mergeCell ref="A27:G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12" workbookViewId="0">
      <selection activeCell="J25" sqref="J25:K25"/>
    </sheetView>
  </sheetViews>
  <sheetFormatPr defaultColWidth="9" defaultRowHeight="13.5"/>
  <cols>
    <col min="1" max="1" width="9.25" customWidth="1"/>
    <col min="3" max="3" width="20" customWidth="1"/>
    <col min="4" max="6" width="10" customWidth="1"/>
    <col min="10" max="10" width="8.38333333333333" customWidth="1"/>
    <col min="11" max="11" width="15.5583333333333" customWidth="1"/>
  </cols>
  <sheetData>
    <row r="1" ht="18" customHeight="1" spans="1:11">
      <c r="A1" s="47" t="s">
        <v>89</v>
      </c>
      <c r="B1" s="47"/>
      <c r="C1" s="47"/>
      <c r="D1" s="47"/>
      <c r="E1" s="47"/>
      <c r="F1" s="47"/>
      <c r="G1" s="47"/>
      <c r="H1" s="47"/>
      <c r="I1" s="47"/>
      <c r="J1" s="47"/>
      <c r="K1" s="47"/>
    </row>
    <row r="2" ht="22.5" spans="1:11">
      <c r="A2" s="225" t="s">
        <v>1</v>
      </c>
      <c r="B2" s="225"/>
      <c r="C2" s="225"/>
      <c r="D2" s="49"/>
      <c r="E2" s="49"/>
      <c r="F2" s="49"/>
      <c r="G2" s="49"/>
      <c r="H2" s="49"/>
      <c r="I2" s="49"/>
      <c r="J2" s="34"/>
      <c r="K2" s="76" t="s">
        <v>90</v>
      </c>
    </row>
    <row r="3" ht="25" customHeight="1" spans="1:11">
      <c r="A3" s="50" t="s">
        <v>91</v>
      </c>
      <c r="B3" s="50"/>
      <c r="C3" s="51" t="s">
        <v>188</v>
      </c>
      <c r="D3" s="52"/>
      <c r="E3" s="52"/>
      <c r="F3" s="52"/>
      <c r="G3" s="52"/>
      <c r="H3" s="52"/>
      <c r="I3" s="52"/>
      <c r="J3" s="52"/>
      <c r="K3" s="77"/>
    </row>
    <row r="4" ht="25" customHeight="1" spans="1:11">
      <c r="A4" s="50" t="s">
        <v>93</v>
      </c>
      <c r="B4" s="50"/>
      <c r="C4" s="53" t="s">
        <v>36</v>
      </c>
      <c r="D4" s="53"/>
      <c r="E4" s="53"/>
      <c r="F4" s="50" t="s">
        <v>94</v>
      </c>
      <c r="G4" s="51" t="s">
        <v>36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28">
        <v>4149.54</v>
      </c>
      <c r="E6" s="128">
        <v>4149.54</v>
      </c>
      <c r="F6" s="128">
        <v>4149.54</v>
      </c>
      <c r="G6" s="50">
        <v>10</v>
      </c>
      <c r="H6" s="56" t="s">
        <v>103</v>
      </c>
      <c r="I6" s="79">
        <v>10</v>
      </c>
      <c r="J6" s="79"/>
      <c r="K6" s="98"/>
    </row>
    <row r="7" ht="25" customHeight="1" spans="1:11">
      <c r="A7" s="50"/>
      <c r="B7" s="50"/>
      <c r="C7" s="54" t="s">
        <v>104</v>
      </c>
      <c r="D7" s="128">
        <v>4149.54</v>
      </c>
      <c r="E7" s="128">
        <v>4149.54</v>
      </c>
      <c r="F7" s="128">
        <v>4149.54</v>
      </c>
      <c r="G7" s="50">
        <v>10</v>
      </c>
      <c r="H7" s="56" t="s">
        <v>103</v>
      </c>
      <c r="I7" s="79">
        <v>10</v>
      </c>
      <c r="J7" s="79"/>
      <c r="K7" s="99"/>
    </row>
    <row r="8" ht="25" customHeight="1" spans="1:11">
      <c r="A8" s="50"/>
      <c r="B8" s="50"/>
      <c r="C8" s="57" t="s">
        <v>105</v>
      </c>
      <c r="D8" s="58"/>
      <c r="E8" s="58"/>
      <c r="F8" s="58"/>
      <c r="G8" s="50"/>
      <c r="H8" s="58"/>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64" customHeight="1" spans="1:11">
      <c r="A11" s="50"/>
      <c r="B11" s="56" t="s">
        <v>189</v>
      </c>
      <c r="C11" s="56"/>
      <c r="D11" s="56"/>
      <c r="E11" s="56"/>
      <c r="F11" s="56"/>
      <c r="G11" s="61" t="s">
        <v>190</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237" t="s">
        <v>99</v>
      </c>
      <c r="I13" s="63" t="s">
        <v>101</v>
      </c>
      <c r="J13" s="83" t="s">
        <v>60</v>
      </c>
      <c r="K13" s="84"/>
    </row>
    <row r="14" ht="25" customHeight="1" spans="1:11">
      <c r="A14" s="50" t="s">
        <v>53</v>
      </c>
      <c r="B14" s="50" t="s">
        <v>54</v>
      </c>
      <c r="C14" s="50" t="s">
        <v>55</v>
      </c>
      <c r="D14" s="50" t="s">
        <v>56</v>
      </c>
      <c r="E14" s="50" t="s">
        <v>57</v>
      </c>
      <c r="F14" s="50" t="s">
        <v>58</v>
      </c>
      <c r="G14" s="50"/>
      <c r="H14" s="238"/>
      <c r="I14" s="50"/>
      <c r="J14" s="71"/>
      <c r="K14" s="73"/>
    </row>
    <row r="15" ht="25" customHeight="1" spans="1:11">
      <c r="A15" s="226" t="s">
        <v>61</v>
      </c>
      <c r="B15" s="226" t="s">
        <v>62</v>
      </c>
      <c r="C15" s="50" t="s">
        <v>191</v>
      </c>
      <c r="D15" s="228" t="s">
        <v>64</v>
      </c>
      <c r="E15" s="50">
        <v>2.23</v>
      </c>
      <c r="F15" s="50" t="s">
        <v>183</v>
      </c>
      <c r="G15" s="50">
        <v>2.23</v>
      </c>
      <c r="H15" s="238">
        <v>10</v>
      </c>
      <c r="I15" s="238">
        <v>10</v>
      </c>
      <c r="J15" s="71"/>
      <c r="K15" s="73"/>
    </row>
    <row r="16" ht="25" customHeight="1" spans="1:11">
      <c r="A16" s="227"/>
      <c r="B16" s="227"/>
      <c r="C16" s="50" t="s">
        <v>192</v>
      </c>
      <c r="D16" s="228" t="s">
        <v>64</v>
      </c>
      <c r="E16" s="50">
        <v>36.5</v>
      </c>
      <c r="F16" s="50" t="s">
        <v>193</v>
      </c>
      <c r="G16" s="50">
        <v>36.68</v>
      </c>
      <c r="H16" s="238">
        <v>10</v>
      </c>
      <c r="I16" s="238">
        <v>10</v>
      </c>
      <c r="J16" s="71"/>
      <c r="K16" s="73"/>
    </row>
    <row r="17" ht="25" customHeight="1" spans="1:11">
      <c r="A17" s="227"/>
      <c r="B17" s="227"/>
      <c r="C17" s="94" t="s">
        <v>194</v>
      </c>
      <c r="D17" s="228" t="s">
        <v>64</v>
      </c>
      <c r="E17" s="94" t="s">
        <v>195</v>
      </c>
      <c r="F17" s="50" t="s">
        <v>193</v>
      </c>
      <c r="G17" s="94" t="s">
        <v>196</v>
      </c>
      <c r="H17" s="168">
        <v>10</v>
      </c>
      <c r="I17" s="168">
        <v>9</v>
      </c>
      <c r="J17" s="71" t="s">
        <v>197</v>
      </c>
      <c r="K17" s="73"/>
    </row>
    <row r="18" ht="25" customHeight="1" spans="1:11">
      <c r="A18" s="227"/>
      <c r="B18" s="63"/>
      <c r="C18" s="94" t="s">
        <v>198</v>
      </c>
      <c r="D18" s="228" t="s">
        <v>64</v>
      </c>
      <c r="E18" s="94" t="s">
        <v>199</v>
      </c>
      <c r="F18" s="50" t="s">
        <v>193</v>
      </c>
      <c r="G18" s="94" t="s">
        <v>200</v>
      </c>
      <c r="H18" s="168">
        <v>5</v>
      </c>
      <c r="I18" s="168">
        <v>4</v>
      </c>
      <c r="J18" s="71" t="s">
        <v>197</v>
      </c>
      <c r="K18" s="73"/>
    </row>
    <row r="19" ht="25" customHeight="1" spans="1:11">
      <c r="A19" s="227"/>
      <c r="B19" s="63" t="s">
        <v>73</v>
      </c>
      <c r="C19" s="94" t="s">
        <v>201</v>
      </c>
      <c r="D19" s="107" t="s">
        <v>79</v>
      </c>
      <c r="E19" s="94" t="s">
        <v>139</v>
      </c>
      <c r="F19" s="50" t="s">
        <v>75</v>
      </c>
      <c r="G19" s="94" t="s">
        <v>139</v>
      </c>
      <c r="H19" s="168">
        <v>8</v>
      </c>
      <c r="I19" s="168">
        <v>8</v>
      </c>
      <c r="J19" s="71"/>
      <c r="K19" s="73"/>
    </row>
    <row r="20" ht="36" customHeight="1" spans="1:11">
      <c r="A20" s="227"/>
      <c r="B20" s="63" t="s">
        <v>154</v>
      </c>
      <c r="C20" s="94" t="s">
        <v>202</v>
      </c>
      <c r="D20" s="94" t="s">
        <v>79</v>
      </c>
      <c r="E20" s="94" t="s">
        <v>139</v>
      </c>
      <c r="F20" s="50" t="s">
        <v>75</v>
      </c>
      <c r="G20" s="94" t="s">
        <v>203</v>
      </c>
      <c r="H20" s="168">
        <v>4</v>
      </c>
      <c r="I20" s="168">
        <v>3</v>
      </c>
      <c r="J20" s="71" t="s">
        <v>204</v>
      </c>
      <c r="K20" s="73"/>
    </row>
    <row r="21" ht="25" customHeight="1" spans="1:11">
      <c r="A21" s="63"/>
      <c r="B21" s="63" t="s">
        <v>205</v>
      </c>
      <c r="C21" s="94" t="s">
        <v>206</v>
      </c>
      <c r="D21" s="94" t="s">
        <v>79</v>
      </c>
      <c r="E21" s="94" t="s">
        <v>207</v>
      </c>
      <c r="F21" s="50" t="s">
        <v>208</v>
      </c>
      <c r="G21" s="94" t="s">
        <v>207</v>
      </c>
      <c r="H21" s="168">
        <v>3</v>
      </c>
      <c r="I21" s="168">
        <v>3</v>
      </c>
      <c r="J21" s="71"/>
      <c r="K21" s="73"/>
    </row>
    <row r="22" ht="25" customHeight="1" spans="1:11">
      <c r="A22" s="227" t="s">
        <v>76</v>
      </c>
      <c r="B22" s="63" t="s">
        <v>118</v>
      </c>
      <c r="C22" s="64" t="s">
        <v>209</v>
      </c>
      <c r="D22" s="228" t="s">
        <v>64</v>
      </c>
      <c r="E22" s="94" t="s">
        <v>210</v>
      </c>
      <c r="F22" s="50" t="s">
        <v>211</v>
      </c>
      <c r="G22" s="94" t="s">
        <v>210</v>
      </c>
      <c r="H22" s="168">
        <v>7</v>
      </c>
      <c r="I22" s="168">
        <v>7</v>
      </c>
      <c r="J22" s="71"/>
      <c r="K22" s="73"/>
    </row>
    <row r="23" ht="25" customHeight="1" spans="1:11">
      <c r="A23" s="227"/>
      <c r="B23" s="63" t="s">
        <v>156</v>
      </c>
      <c r="C23" s="94" t="s">
        <v>212</v>
      </c>
      <c r="D23" s="228" t="s">
        <v>64</v>
      </c>
      <c r="E23" s="94" t="s">
        <v>213</v>
      </c>
      <c r="F23" s="50" t="s">
        <v>121</v>
      </c>
      <c r="G23" s="94" t="s">
        <v>213</v>
      </c>
      <c r="H23" s="168">
        <v>8</v>
      </c>
      <c r="I23" s="168">
        <v>8</v>
      </c>
      <c r="J23" s="71"/>
      <c r="K23" s="73"/>
    </row>
    <row r="24" ht="25" customHeight="1" spans="1:11">
      <c r="A24" s="227"/>
      <c r="B24" s="63" t="s">
        <v>158</v>
      </c>
      <c r="C24" s="94" t="s">
        <v>214</v>
      </c>
      <c r="D24" s="94" t="s">
        <v>79</v>
      </c>
      <c r="E24" s="94" t="s">
        <v>215</v>
      </c>
      <c r="F24" s="50" t="s">
        <v>81</v>
      </c>
      <c r="G24" s="94" t="s">
        <v>215</v>
      </c>
      <c r="H24" s="168">
        <v>7</v>
      </c>
      <c r="I24" s="168">
        <v>7</v>
      </c>
      <c r="J24" s="71"/>
      <c r="K24" s="73"/>
    </row>
    <row r="25" ht="25" customHeight="1" spans="1:11">
      <c r="A25" s="63"/>
      <c r="B25" s="63" t="s">
        <v>216</v>
      </c>
      <c r="C25" s="94" t="s">
        <v>217</v>
      </c>
      <c r="D25" s="228" t="s">
        <v>64</v>
      </c>
      <c r="E25" s="94" t="s">
        <v>218</v>
      </c>
      <c r="F25" s="50" t="s">
        <v>81</v>
      </c>
      <c r="G25" s="94" t="s">
        <v>218</v>
      </c>
      <c r="H25" s="168">
        <v>8</v>
      </c>
      <c r="I25" s="168">
        <v>8</v>
      </c>
      <c r="J25" s="71"/>
      <c r="K25" s="73"/>
    </row>
    <row r="26" ht="25" customHeight="1" spans="1:11">
      <c r="A26" s="227" t="s">
        <v>84</v>
      </c>
      <c r="B26" s="227" t="s">
        <v>162</v>
      </c>
      <c r="C26" s="94" t="s">
        <v>219</v>
      </c>
      <c r="D26" s="228" t="s">
        <v>64</v>
      </c>
      <c r="E26" s="94" t="s">
        <v>220</v>
      </c>
      <c r="F26" s="50" t="s">
        <v>75</v>
      </c>
      <c r="G26" s="94" t="s">
        <v>221</v>
      </c>
      <c r="H26" s="168">
        <v>5</v>
      </c>
      <c r="I26" s="168">
        <v>5</v>
      </c>
      <c r="J26" s="71"/>
      <c r="K26" s="73"/>
    </row>
    <row r="27" ht="25" customHeight="1" spans="1:11">
      <c r="A27" s="63"/>
      <c r="B27" s="63"/>
      <c r="C27" s="94" t="s">
        <v>222</v>
      </c>
      <c r="D27" s="228" t="s">
        <v>64</v>
      </c>
      <c r="E27" s="94" t="s">
        <v>220</v>
      </c>
      <c r="F27" s="50" t="s">
        <v>75</v>
      </c>
      <c r="G27" s="94" t="s">
        <v>146</v>
      </c>
      <c r="H27" s="168">
        <v>5</v>
      </c>
      <c r="I27" s="168">
        <v>3</v>
      </c>
      <c r="J27" s="71" t="s">
        <v>223</v>
      </c>
      <c r="K27" s="73"/>
    </row>
    <row r="28" ht="25" customHeight="1" spans="1:11">
      <c r="A28" s="50" t="s">
        <v>123</v>
      </c>
      <c r="B28" s="50"/>
      <c r="C28" s="50"/>
      <c r="D28" s="66" t="s">
        <v>124</v>
      </c>
      <c r="E28" s="67"/>
      <c r="F28" s="67"/>
      <c r="G28" s="67"/>
      <c r="H28" s="67"/>
      <c r="I28" s="67"/>
      <c r="J28" s="67"/>
      <c r="K28" s="85"/>
    </row>
    <row r="29" ht="25" customHeight="1" spans="1:11">
      <c r="A29" s="68" t="s">
        <v>125</v>
      </c>
      <c r="B29" s="69"/>
      <c r="C29" s="69"/>
      <c r="D29" s="69"/>
      <c r="E29" s="69"/>
      <c r="F29" s="69"/>
      <c r="G29" s="70"/>
      <c r="H29" s="50" t="s">
        <v>126</v>
      </c>
      <c r="I29" s="50" t="s">
        <v>127</v>
      </c>
      <c r="J29" s="66" t="s">
        <v>128</v>
      </c>
      <c r="K29" s="85"/>
    </row>
    <row r="30" ht="25" customHeight="1" spans="1:11">
      <c r="A30" s="71"/>
      <c r="B30" s="72"/>
      <c r="C30" s="72"/>
      <c r="D30" s="72"/>
      <c r="E30" s="72"/>
      <c r="F30" s="72"/>
      <c r="G30" s="73"/>
      <c r="H30" s="50">
        <v>100</v>
      </c>
      <c r="I30" s="50">
        <v>95</v>
      </c>
      <c r="J30" s="66" t="s">
        <v>129</v>
      </c>
      <c r="K30" s="85"/>
    </row>
    <row r="31" ht="69" customHeight="1" spans="1:11">
      <c r="A31" s="57" t="s">
        <v>130</v>
      </c>
      <c r="B31" s="57"/>
      <c r="C31" s="57"/>
      <c r="D31" s="57"/>
      <c r="E31" s="57"/>
      <c r="F31" s="57"/>
      <c r="G31" s="57"/>
      <c r="H31" s="57"/>
      <c r="I31" s="57"/>
      <c r="J31" s="57"/>
      <c r="K31" s="57"/>
    </row>
    <row r="32" spans="1:11">
      <c r="A32" s="74" t="s">
        <v>87</v>
      </c>
      <c r="B32" s="74"/>
      <c r="C32" s="74"/>
      <c r="D32" s="74"/>
      <c r="E32" s="74"/>
      <c r="F32" s="74"/>
      <c r="G32" s="74"/>
      <c r="H32" s="74"/>
      <c r="I32" s="74"/>
      <c r="J32" s="74"/>
      <c r="K32" s="74"/>
    </row>
    <row r="33" spans="1:11">
      <c r="A33" s="74" t="s">
        <v>88</v>
      </c>
      <c r="B33" s="74"/>
      <c r="C33" s="74"/>
      <c r="D33" s="74"/>
      <c r="E33" s="74"/>
      <c r="F33" s="74"/>
      <c r="G33" s="74"/>
      <c r="H33" s="74"/>
      <c r="I33" s="74"/>
      <c r="J33" s="74"/>
      <c r="K33" s="74"/>
    </row>
    <row r="34" customFormat="1" spans="1:10">
      <c r="A34" s="75"/>
      <c r="B34" s="75"/>
      <c r="C34" s="75"/>
      <c r="D34" s="75"/>
      <c r="E34" s="75"/>
      <c r="F34" s="75"/>
      <c r="G34" s="75"/>
      <c r="H34" s="75"/>
      <c r="I34" s="75"/>
      <c r="J34" s="75"/>
    </row>
  </sheetData>
  <mergeCells count="5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1"/>
    <mergeCell ref="A22:A25"/>
    <mergeCell ref="A26:A27"/>
    <mergeCell ref="B15:B18"/>
    <mergeCell ref="B26:B27"/>
    <mergeCell ref="G13:G14"/>
    <mergeCell ref="H13:H14"/>
    <mergeCell ref="I13:I14"/>
    <mergeCell ref="K6:K9"/>
    <mergeCell ref="A5:B9"/>
    <mergeCell ref="J13:K14"/>
    <mergeCell ref="A29:G3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2" workbookViewId="0">
      <selection activeCell="F19" sqref="F19"/>
    </sheetView>
  </sheetViews>
  <sheetFormatPr defaultColWidth="9" defaultRowHeight="13.5"/>
  <cols>
    <col min="1" max="1" width="9.25" customWidth="1"/>
    <col min="3" max="3" width="18.8916666666667" customWidth="1"/>
    <col min="4" max="6" width="10" customWidth="1"/>
    <col min="10" max="10" width="8.38333333333333" customWidth="1"/>
    <col min="11" max="11" width="14" customWidth="1"/>
  </cols>
  <sheetData>
    <row r="1" ht="18" customHeight="1" spans="1:11">
      <c r="A1" s="47" t="s">
        <v>89</v>
      </c>
      <c r="B1" s="47"/>
      <c r="C1" s="47"/>
      <c r="D1" s="47"/>
      <c r="E1" s="47"/>
      <c r="F1" s="47"/>
      <c r="G1" s="47"/>
      <c r="H1" s="47"/>
      <c r="I1" s="47"/>
      <c r="J1" s="47"/>
      <c r="K1" s="47"/>
    </row>
    <row r="2" ht="22.5" spans="1:11">
      <c r="A2" s="48" t="s">
        <v>1</v>
      </c>
      <c r="B2" s="48"/>
      <c r="C2" s="48"/>
      <c r="D2" s="49"/>
      <c r="E2" s="49"/>
      <c r="F2" s="49"/>
      <c r="G2" s="49"/>
      <c r="H2" s="49"/>
      <c r="I2" s="49"/>
      <c r="J2" s="34"/>
      <c r="K2" s="76" t="s">
        <v>90</v>
      </c>
    </row>
    <row r="3" ht="25" customHeight="1" spans="1:11">
      <c r="A3" s="50" t="s">
        <v>91</v>
      </c>
      <c r="B3" s="50"/>
      <c r="C3" s="51" t="s">
        <v>224</v>
      </c>
      <c r="D3" s="52"/>
      <c r="E3" s="52"/>
      <c r="F3" s="52"/>
      <c r="G3" s="52"/>
      <c r="H3" s="52"/>
      <c r="I3" s="52"/>
      <c r="J3" s="52"/>
      <c r="K3" s="77"/>
    </row>
    <row r="4" ht="25" customHeight="1" spans="1:11">
      <c r="A4" s="50" t="s">
        <v>93</v>
      </c>
      <c r="B4" s="50"/>
      <c r="C4" s="53" t="s">
        <v>36</v>
      </c>
      <c r="D4" s="53"/>
      <c r="E4" s="53"/>
      <c r="F4" s="50" t="s">
        <v>94</v>
      </c>
      <c r="G4" s="51" t="s">
        <v>36</v>
      </c>
      <c r="H4" s="52"/>
      <c r="I4" s="52"/>
      <c r="J4" s="52"/>
      <c r="K4" s="77"/>
    </row>
    <row r="5" ht="25" customHeight="1" spans="1:11">
      <c r="A5" s="50" t="s">
        <v>96</v>
      </c>
      <c r="B5" s="50"/>
      <c r="C5" s="50"/>
      <c r="D5" s="50" t="s">
        <v>39</v>
      </c>
      <c r="E5" s="50" t="s">
        <v>97</v>
      </c>
      <c r="F5" s="50" t="s">
        <v>98</v>
      </c>
      <c r="G5" s="50" t="s">
        <v>99</v>
      </c>
      <c r="H5" s="50" t="s">
        <v>100</v>
      </c>
      <c r="I5" s="50" t="s">
        <v>101</v>
      </c>
      <c r="J5" s="50"/>
      <c r="K5" s="78" t="s">
        <v>102</v>
      </c>
    </row>
    <row r="6" ht="25" customHeight="1" spans="1:11">
      <c r="A6" s="50"/>
      <c r="B6" s="50"/>
      <c r="C6" s="54" t="s">
        <v>45</v>
      </c>
      <c r="D6" s="131">
        <v>76</v>
      </c>
      <c r="E6" s="131">
        <v>76</v>
      </c>
      <c r="F6" s="131">
        <v>76</v>
      </c>
      <c r="G6" s="50">
        <v>10</v>
      </c>
      <c r="H6" s="56" t="s">
        <v>103</v>
      </c>
      <c r="I6" s="79">
        <v>10</v>
      </c>
      <c r="J6" s="79"/>
      <c r="K6" s="98"/>
    </row>
    <row r="7" ht="25" customHeight="1" spans="1:11">
      <c r="A7" s="50"/>
      <c r="B7" s="50"/>
      <c r="C7" s="54" t="s">
        <v>104</v>
      </c>
      <c r="D7" s="131">
        <v>76</v>
      </c>
      <c r="E7" s="131">
        <v>76</v>
      </c>
      <c r="F7" s="131">
        <v>76</v>
      </c>
      <c r="G7" s="50">
        <v>10</v>
      </c>
      <c r="H7" s="56" t="s">
        <v>103</v>
      </c>
      <c r="I7" s="79">
        <v>10</v>
      </c>
      <c r="J7" s="79"/>
      <c r="K7" s="99"/>
    </row>
    <row r="8" ht="25" customHeight="1" spans="1:11">
      <c r="A8" s="50"/>
      <c r="B8" s="50"/>
      <c r="C8" s="57" t="s">
        <v>105</v>
      </c>
      <c r="D8" s="58"/>
      <c r="E8" s="58"/>
      <c r="F8" s="58"/>
      <c r="G8" s="50"/>
      <c r="H8" s="58"/>
      <c r="I8" s="61"/>
      <c r="J8" s="61"/>
      <c r="K8" s="99"/>
    </row>
    <row r="9" ht="25" customHeight="1" spans="1:11">
      <c r="A9" s="50"/>
      <c r="B9" s="50"/>
      <c r="C9" s="57" t="s">
        <v>106</v>
      </c>
      <c r="D9" s="59"/>
      <c r="E9" s="59"/>
      <c r="F9" s="59"/>
      <c r="G9" s="60"/>
      <c r="H9" s="58"/>
      <c r="I9" s="61"/>
      <c r="J9" s="61"/>
      <c r="K9" s="100"/>
    </row>
    <row r="10" ht="25" customHeight="1" spans="1:11">
      <c r="A10" s="50" t="s">
        <v>107</v>
      </c>
      <c r="B10" s="50" t="s">
        <v>108</v>
      </c>
      <c r="C10" s="50"/>
      <c r="D10" s="50"/>
      <c r="E10" s="50"/>
      <c r="F10" s="50"/>
      <c r="G10" s="61" t="s">
        <v>109</v>
      </c>
      <c r="H10" s="61"/>
      <c r="I10" s="61"/>
      <c r="J10" s="61"/>
      <c r="K10" s="61"/>
    </row>
    <row r="11" ht="116" customHeight="1" spans="1:11">
      <c r="A11" s="50"/>
      <c r="B11" s="56" t="s">
        <v>225</v>
      </c>
      <c r="C11" s="56"/>
      <c r="D11" s="56"/>
      <c r="E11" s="56"/>
      <c r="F11" s="56"/>
      <c r="G11" s="61" t="s">
        <v>225</v>
      </c>
      <c r="H11" s="61"/>
      <c r="I11" s="61"/>
      <c r="J11" s="61"/>
      <c r="K11" s="61"/>
    </row>
    <row r="12" ht="25" customHeight="1" spans="1:11">
      <c r="A12" s="62" t="s">
        <v>112</v>
      </c>
      <c r="B12" s="62"/>
      <c r="C12" s="62"/>
      <c r="D12" s="62"/>
      <c r="E12" s="62"/>
      <c r="F12" s="62"/>
      <c r="G12" s="62"/>
      <c r="H12" s="62"/>
      <c r="I12" s="62"/>
      <c r="J12" s="62"/>
      <c r="K12" s="62"/>
    </row>
    <row r="13" ht="25" customHeight="1" spans="1:11">
      <c r="A13" s="63" t="s">
        <v>113</v>
      </c>
      <c r="B13" s="63"/>
      <c r="C13" s="63"/>
      <c r="D13" s="63" t="s">
        <v>114</v>
      </c>
      <c r="E13" s="63"/>
      <c r="F13" s="63"/>
      <c r="G13" s="63" t="s">
        <v>59</v>
      </c>
      <c r="H13" s="63" t="s">
        <v>99</v>
      </c>
      <c r="I13" s="63" t="s">
        <v>101</v>
      </c>
      <c r="J13" s="83" t="s">
        <v>60</v>
      </c>
      <c r="K13" s="84"/>
    </row>
    <row r="14" ht="25" customHeight="1" spans="1:11">
      <c r="A14" s="50" t="s">
        <v>53</v>
      </c>
      <c r="B14" s="50" t="s">
        <v>54</v>
      </c>
      <c r="C14" s="50" t="s">
        <v>55</v>
      </c>
      <c r="D14" s="50" t="s">
        <v>56</v>
      </c>
      <c r="E14" s="50" t="s">
        <v>57</v>
      </c>
      <c r="F14" s="50" t="s">
        <v>58</v>
      </c>
      <c r="G14" s="50"/>
      <c r="H14" s="50"/>
      <c r="I14" s="50"/>
      <c r="J14" s="71"/>
      <c r="K14" s="73"/>
    </row>
    <row r="15" ht="35" customHeight="1" spans="1:11">
      <c r="A15" s="216" t="s">
        <v>226</v>
      </c>
      <c r="B15" s="216" t="s">
        <v>62</v>
      </c>
      <c r="C15" s="94" t="s">
        <v>227</v>
      </c>
      <c r="D15" s="94" t="s">
        <v>134</v>
      </c>
      <c r="E15" s="94" t="s">
        <v>228</v>
      </c>
      <c r="F15" s="94" t="s">
        <v>229</v>
      </c>
      <c r="G15" s="94" t="s">
        <v>230</v>
      </c>
      <c r="H15" s="168">
        <v>15</v>
      </c>
      <c r="I15" s="168">
        <v>13</v>
      </c>
      <c r="J15" s="66" t="s">
        <v>231</v>
      </c>
      <c r="K15" s="85"/>
    </row>
    <row r="16" ht="35" customHeight="1" spans="1:11">
      <c r="A16" s="218"/>
      <c r="B16" s="219"/>
      <c r="C16" s="94" t="s">
        <v>232</v>
      </c>
      <c r="D16" s="94" t="s">
        <v>64</v>
      </c>
      <c r="E16" s="94" t="s">
        <v>233</v>
      </c>
      <c r="F16" s="94" t="s">
        <v>234</v>
      </c>
      <c r="G16" s="94" t="s">
        <v>233</v>
      </c>
      <c r="H16" s="168">
        <v>15</v>
      </c>
      <c r="I16" s="168">
        <v>15</v>
      </c>
      <c r="J16" s="66"/>
      <c r="K16" s="85"/>
    </row>
    <row r="17" ht="35" customHeight="1" spans="1:11">
      <c r="A17" s="218"/>
      <c r="B17" s="63" t="s">
        <v>73</v>
      </c>
      <c r="C17" s="94" t="s">
        <v>201</v>
      </c>
      <c r="D17" s="94" t="s">
        <v>64</v>
      </c>
      <c r="E17" s="94" t="s">
        <v>139</v>
      </c>
      <c r="F17" s="50" t="s">
        <v>75</v>
      </c>
      <c r="G17" s="94" t="s">
        <v>139</v>
      </c>
      <c r="H17" s="168">
        <v>10</v>
      </c>
      <c r="I17" s="168">
        <v>10</v>
      </c>
      <c r="J17" s="71"/>
      <c r="K17" s="73"/>
    </row>
    <row r="18" ht="35" customHeight="1" spans="1:11">
      <c r="A18" s="219"/>
      <c r="B18" s="63" t="s">
        <v>154</v>
      </c>
      <c r="C18" s="94" t="s">
        <v>202</v>
      </c>
      <c r="D18" s="94" t="s">
        <v>64</v>
      </c>
      <c r="E18" s="94" t="s">
        <v>139</v>
      </c>
      <c r="F18" s="50" t="s">
        <v>75</v>
      </c>
      <c r="G18" s="94" t="s">
        <v>203</v>
      </c>
      <c r="H18" s="168">
        <v>10</v>
      </c>
      <c r="I18" s="168">
        <v>8</v>
      </c>
      <c r="J18" s="71" t="s">
        <v>235</v>
      </c>
      <c r="K18" s="73"/>
    </row>
    <row r="19" ht="35" customHeight="1" spans="1:11">
      <c r="A19" s="216" t="s">
        <v>236</v>
      </c>
      <c r="B19" s="219" t="s">
        <v>118</v>
      </c>
      <c r="C19" s="94" t="s">
        <v>237</v>
      </c>
      <c r="D19" s="94" t="s">
        <v>64</v>
      </c>
      <c r="E19" s="94" t="s">
        <v>215</v>
      </c>
      <c r="F19" s="94" t="s">
        <v>81</v>
      </c>
      <c r="G19" s="94" t="s">
        <v>215</v>
      </c>
      <c r="H19" s="168">
        <v>10</v>
      </c>
      <c r="I19" s="168">
        <v>10</v>
      </c>
      <c r="J19" s="71"/>
      <c r="K19" s="73"/>
    </row>
    <row r="20" ht="35" customHeight="1" spans="1:11">
      <c r="A20" s="218"/>
      <c r="B20" s="219" t="s">
        <v>156</v>
      </c>
      <c r="C20" s="94" t="s">
        <v>238</v>
      </c>
      <c r="D20" s="94" t="s">
        <v>64</v>
      </c>
      <c r="E20" s="94" t="s">
        <v>215</v>
      </c>
      <c r="F20" s="94" t="s">
        <v>75</v>
      </c>
      <c r="G20" s="94" t="s">
        <v>215</v>
      </c>
      <c r="H20" s="168">
        <v>10</v>
      </c>
      <c r="I20" s="168">
        <v>10</v>
      </c>
      <c r="J20" s="71"/>
      <c r="K20" s="73"/>
    </row>
    <row r="21" ht="35" customHeight="1" spans="1:11">
      <c r="A21" s="219"/>
      <c r="B21" s="60" t="s">
        <v>216</v>
      </c>
      <c r="C21" s="94" t="s">
        <v>217</v>
      </c>
      <c r="D21" s="94" t="s">
        <v>64</v>
      </c>
      <c r="E21" s="94" t="s">
        <v>218</v>
      </c>
      <c r="F21" s="94" t="s">
        <v>81</v>
      </c>
      <c r="G21" s="94" t="s">
        <v>218</v>
      </c>
      <c r="H21" s="168">
        <v>10</v>
      </c>
      <c r="I21" s="168">
        <v>10</v>
      </c>
      <c r="J21" s="71"/>
      <c r="K21" s="73"/>
    </row>
    <row r="22" ht="35" customHeight="1" spans="1:11">
      <c r="A22" s="218" t="s">
        <v>84</v>
      </c>
      <c r="B22" s="216" t="s">
        <v>162</v>
      </c>
      <c r="C22" s="94" t="s">
        <v>219</v>
      </c>
      <c r="D22" s="94" t="s">
        <v>64</v>
      </c>
      <c r="E22" s="94" t="s">
        <v>220</v>
      </c>
      <c r="F22" s="94" t="s">
        <v>75</v>
      </c>
      <c r="G22" s="94" t="s">
        <v>146</v>
      </c>
      <c r="H22" s="168">
        <v>5</v>
      </c>
      <c r="I22" s="168">
        <v>3</v>
      </c>
      <c r="J22" s="66" t="s">
        <v>231</v>
      </c>
      <c r="K22" s="85"/>
    </row>
    <row r="23" ht="35" customHeight="1" spans="1:11">
      <c r="A23" s="219"/>
      <c r="B23" s="219"/>
      <c r="C23" s="94" t="s">
        <v>222</v>
      </c>
      <c r="D23" s="94" t="s">
        <v>64</v>
      </c>
      <c r="E23" s="94" t="s">
        <v>220</v>
      </c>
      <c r="F23" s="94" t="s">
        <v>75</v>
      </c>
      <c r="G23" s="94" t="s">
        <v>220</v>
      </c>
      <c r="H23" s="168">
        <v>5</v>
      </c>
      <c r="I23" s="168">
        <v>5</v>
      </c>
      <c r="J23" s="71"/>
      <c r="K23" s="73"/>
    </row>
    <row r="24" ht="25" customHeight="1" spans="1:11">
      <c r="A24" s="50" t="s">
        <v>123</v>
      </c>
      <c r="B24" s="50"/>
      <c r="C24" s="50"/>
      <c r="D24" s="66" t="s">
        <v>124</v>
      </c>
      <c r="E24" s="67"/>
      <c r="F24" s="67"/>
      <c r="G24" s="67"/>
      <c r="H24" s="67"/>
      <c r="I24" s="67"/>
      <c r="J24" s="67"/>
      <c r="K24" s="85"/>
    </row>
    <row r="25" ht="25" customHeight="1" spans="1:11">
      <c r="A25" s="68" t="s">
        <v>125</v>
      </c>
      <c r="B25" s="69"/>
      <c r="C25" s="69"/>
      <c r="D25" s="69"/>
      <c r="E25" s="69"/>
      <c r="F25" s="69"/>
      <c r="G25" s="70"/>
      <c r="H25" s="50" t="s">
        <v>126</v>
      </c>
      <c r="I25" s="50" t="s">
        <v>127</v>
      </c>
      <c r="J25" s="66" t="s">
        <v>128</v>
      </c>
      <c r="K25" s="85"/>
    </row>
    <row r="26" ht="25" customHeight="1" spans="1:11">
      <c r="A26" s="71"/>
      <c r="B26" s="72"/>
      <c r="C26" s="72"/>
      <c r="D26" s="72"/>
      <c r="E26" s="72"/>
      <c r="F26" s="72"/>
      <c r="G26" s="73"/>
      <c r="H26" s="50">
        <v>100</v>
      </c>
      <c r="I26" s="50">
        <v>94</v>
      </c>
      <c r="J26" s="66" t="s">
        <v>129</v>
      </c>
      <c r="K26" s="85"/>
    </row>
    <row r="27" ht="69" customHeight="1" spans="1:11">
      <c r="A27" s="57" t="s">
        <v>130</v>
      </c>
      <c r="B27" s="57"/>
      <c r="C27" s="57"/>
      <c r="D27" s="57"/>
      <c r="E27" s="57"/>
      <c r="F27" s="57"/>
      <c r="G27" s="57"/>
      <c r="H27" s="57"/>
      <c r="I27" s="57"/>
      <c r="J27" s="57"/>
      <c r="K27" s="57"/>
    </row>
    <row r="28" spans="1:11">
      <c r="A28" s="74" t="s">
        <v>87</v>
      </c>
      <c r="B28" s="74"/>
      <c r="C28" s="74"/>
      <c r="D28" s="74"/>
      <c r="E28" s="74"/>
      <c r="F28" s="74"/>
      <c r="G28" s="74"/>
      <c r="H28" s="74"/>
      <c r="I28" s="74"/>
      <c r="J28" s="74"/>
      <c r="K28" s="74"/>
    </row>
    <row r="29" spans="1:11">
      <c r="A29" s="74" t="s">
        <v>88</v>
      </c>
      <c r="B29" s="74"/>
      <c r="C29" s="74"/>
      <c r="D29" s="74"/>
      <c r="E29" s="74"/>
      <c r="F29" s="74"/>
      <c r="G29" s="74"/>
      <c r="H29" s="74"/>
      <c r="I29" s="74"/>
      <c r="J29" s="74"/>
      <c r="K29" s="74"/>
    </row>
    <row r="30" customFormat="1" spans="1:10">
      <c r="A30" s="75"/>
      <c r="B30" s="75"/>
      <c r="C30" s="75"/>
      <c r="D30" s="75"/>
      <c r="E30" s="75"/>
      <c r="F30" s="75"/>
      <c r="G30" s="75"/>
      <c r="H30" s="75"/>
      <c r="I30" s="75"/>
      <c r="J30" s="7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15:B16"/>
    <mergeCell ref="B22:B23"/>
    <mergeCell ref="G13:G14"/>
    <mergeCell ref="H13:H14"/>
    <mergeCell ref="I13:I14"/>
    <mergeCell ref="K6:K9"/>
    <mergeCell ref="A5:B9"/>
    <mergeCell ref="J13:K14"/>
    <mergeCell ref="A25:G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36</vt:i4>
      </vt:variant>
    </vt:vector>
  </HeadingPairs>
  <TitlesOfParts>
    <vt:vector size="36"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lpstr>GK15-20项目支出绩效自评表</vt:lpstr>
      <vt:lpstr>GK15-21项目支出绩效自评表</vt:lpstr>
      <vt:lpstr>GK15-22 项目支出绩效自评表</vt:lpstr>
      <vt:lpstr>GK15-23 项目支出绩效自评表</vt:lpstr>
      <vt:lpstr>GK15-24 项目支出绩效自评表</vt:lpstr>
      <vt:lpstr>GK15-25 项目支出绩效自评表</vt:lpstr>
      <vt:lpstr>GK15-26 项目支出绩效自评表</vt:lpstr>
      <vt:lpstr>GK15-27 项目支出绩效自评表</vt:lpstr>
      <vt:lpstr>GK15-28 项目支出绩效自评表</vt:lpstr>
      <vt:lpstr>GK15-29 项目支出绩效自评表</vt:lpstr>
      <vt:lpstr>GK15-30项目支出绩效自评表</vt:lpstr>
      <vt:lpstr>GK15-31 项目支出绩效自评表</vt:lpstr>
      <vt:lpstr>GK15-32 项目支出绩效自评表</vt:lpstr>
      <vt:lpstr>GK15-33 项目支出绩效自评表</vt:lpstr>
      <vt:lpstr>GK15-34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2025-04-14T03:47:31Z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6A1BE05F8BEE4DECBD7352497CC56151_13</vt:lpwstr>
  </property>
</Properties>
</file>