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Sheet1!$A$5:$L$5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<sst xmlns="http://schemas.openxmlformats.org/spreadsheetml/2006/main" count="24" uniqueCount="24">
  <si>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芒市2024年省级财政衔接推进乡村振兴补助资金（第三批）分配计划表</t>
  </si>
  <si>
    <t>单位：万元</t>
  </si>
  <si>
    <t>序号</t>
  </si>
  <si>
    <t>实施单位</t>
  </si>
  <si>
    <t>项目名称</t>
  </si>
  <si>
    <t>项目投资计划</t>
  </si>
  <si>
    <t>以前批次已安排资金</t>
  </si>
  <si>
    <t>本次安排项目金额</t>
  </si>
  <si>
    <t>2024省级财政衔接推进乡村振兴补助资金（第三批）416万元（云财农〔2024〕121号、德财农〔2024〕101号）</t>
  </si>
  <si>
    <t>未安排资金</t>
  </si>
  <si>
    <t>支出功能分类</t>
  </si>
  <si>
    <t>是否产业项目</t>
  </si>
  <si>
    <t>备注</t>
  </si>
  <si>
    <t>小计</t>
  </si>
  <si>
    <t>巩固拓展脱贫攻坚成果和乡村振兴任务416万元</t>
  </si>
  <si>
    <t>中山乡人民政府</t>
  </si>
  <si>
    <t>中山乡福兴村边坡防护工程</t>
  </si>
  <si>
    <t>2130504农村基础设施建设</t>
  </si>
  <si>
    <t>否</t>
  </si>
  <si>
    <t>芒市农业农村局</t>
  </si>
  <si>
    <t>芒市2024年支持联农带农新型农业经营主体奖补项目</t>
  </si>
  <si>
    <t>2130505生产发展</t>
  </si>
  <si>
    <t>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</si>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</sst>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indent="2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J7" sqref="J7"/>
    </sheetView>
  </sheetViews>
  <sheetFormatPr defaultColWidth="9" defaultRowHeight="12" outlineLevelRow="6"/>
  <cols>
    <col min="1" max="1" width="11.575" style="1" customWidth="1"/>
    <col min="2" max="2" width="20.9083333333333" style="3" customWidth="1"/>
    <col min="3" max="3" width="26.5666666666667" style="4" customWidth="1"/>
    <col min="4" max="4" width="12.2166666666667" style="5" customWidth="1"/>
    <col min="5" max="5" width="10.7083333333333" style="5" customWidth="1"/>
    <col min="6" max="6" width="11.775" style="3" customWidth="1"/>
    <col min="7" max="7" width="14.2916666666667" style="3" customWidth="1"/>
    <col min="8" max="8" width="14.5333333333333" style="3" customWidth="1"/>
    <col min="9" max="9" width="14.8416666666667" style="3" customWidth="1"/>
    <col min="10" max="10" width="22" style="3" customWidth="1"/>
    <col min="11" max="11" width="15.4333333333333" style="3" customWidth="1"/>
    <col min="12" max="12" width="23.75" style="3" customWidth="1"/>
    <col min="13" max="16384" width="9" style="1"/>
  </cols>
  <sheetData>
    <row r="1" s="1" customFormat="1" ht="3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0" customHeight="1" spans="1:12">
      <c r="A2" s="7"/>
      <c r="B2" s="8"/>
      <c r="C2" s="9"/>
      <c r="D2" s="9"/>
      <c r="E2" s="9"/>
      <c r="F2" s="9"/>
      <c r="G2" s="10"/>
      <c r="H2" s="11"/>
      <c r="I2" s="11" t="s">
        <v>1</v>
      </c>
      <c r="J2" s="11"/>
      <c r="K2" s="11"/>
      <c r="L2" s="11"/>
    </row>
    <row r="3" s="1" customFormat="1" ht="93" customHeight="1" spans="1:12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/>
      <c r="I3" s="13" t="s">
        <v>9</v>
      </c>
      <c r="J3" s="14" t="s">
        <v>10</v>
      </c>
      <c r="K3" s="13" t="s">
        <v>11</v>
      </c>
      <c r="L3" s="28" t="s">
        <v>12</v>
      </c>
    </row>
    <row r="4" s="3" customFormat="1" ht="105" customHeight="1" spans="1:12">
      <c r="A4" s="12"/>
      <c r="B4" s="12"/>
      <c r="C4" s="13"/>
      <c r="D4" s="13"/>
      <c r="E4" s="15"/>
      <c r="F4" s="13"/>
      <c r="G4" s="16" t="s">
        <v>13</v>
      </c>
      <c r="H4" s="17" t="s">
        <v>14</v>
      </c>
      <c r="I4" s="13"/>
      <c r="J4" s="15"/>
      <c r="K4" s="13"/>
      <c r="L4" s="29"/>
    </row>
    <row r="5" s="1" customFormat="1" ht="53" customHeight="1" spans="1:12">
      <c r="A5" s="18">
        <v>1</v>
      </c>
      <c r="B5" s="18" t="s">
        <v>15</v>
      </c>
      <c r="C5" s="18" t="s">
        <v>16</v>
      </c>
      <c r="D5" s="19">
        <v>650</v>
      </c>
      <c r="E5" s="20">
        <v>219.71</v>
      </c>
      <c r="F5" s="21">
        <f>SUM(G5)</f>
        <v>400</v>
      </c>
      <c r="G5" s="19">
        <f>H5</f>
        <v>400</v>
      </c>
      <c r="H5" s="19">
        <v>400</v>
      </c>
      <c r="I5" s="20">
        <f>D5-E5-F5</f>
        <v>30.29</v>
      </c>
      <c r="J5" s="20" t="s">
        <v>17</v>
      </c>
      <c r="K5" s="22" t="s">
        <v>18</v>
      </c>
      <c r="L5" s="30"/>
    </row>
    <row r="6" customFormat="1" ht="48" customHeight="1" spans="1:12">
      <c r="A6" s="18">
        <v>2</v>
      </c>
      <c r="B6" s="18" t="s">
        <v>19</v>
      </c>
      <c r="C6" s="22" t="s">
        <v>20</v>
      </c>
      <c r="D6" s="19">
        <v>500</v>
      </c>
      <c r="E6" s="19">
        <v>251.5</v>
      </c>
      <c r="F6" s="23">
        <f>SUM(G6)</f>
        <v>16</v>
      </c>
      <c r="G6" s="20">
        <f>H6</f>
        <v>16</v>
      </c>
      <c r="H6" s="19">
        <v>16</v>
      </c>
      <c r="I6" s="20">
        <f>D6-E6-F6</f>
        <v>232.5</v>
      </c>
      <c r="J6" s="20" t="s">
        <v>21</v>
      </c>
      <c r="K6" s="31" t="s">
        <v>22</v>
      </c>
      <c r="L6" s="31"/>
    </row>
    <row r="7" customFormat="1" ht="48" customHeight="1" spans="1:12">
      <c r="A7" s="24" t="s">
        <v>23</v>
      </c>
      <c r="B7" s="24"/>
      <c r="C7" s="24"/>
      <c r="D7" s="25">
        <f>SUM(D5:D6)</f>
        <v>1150</v>
      </c>
      <c r="E7" s="25">
        <f>SUM(E5:E6)</f>
        <v>471.21</v>
      </c>
      <c r="F7" s="26">
        <f>SUM(F5:F6)</f>
        <v>416</v>
      </c>
      <c r="G7" s="27">
        <f>SUM(G5:G6)</f>
        <v>416</v>
      </c>
      <c r="H7" s="25">
        <f>SUM(H5:H6)</f>
        <v>416</v>
      </c>
      <c r="I7" s="27">
        <f>SUM(I5:I6)</f>
        <v>262.79</v>
      </c>
      <c r="J7" s="27"/>
      <c r="K7" s="32"/>
      <c r="L7" s="32"/>
    </row>
  </sheetData>
  <mergeCells count="15">
    <mergeCell ref="A1:L1"/>
    <mergeCell ref="G2:H2"/>
    <mergeCell ref="I2:L2"/>
    <mergeCell ref="G3:H3"/>
    <mergeCell ref="A7:C7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pageMargins left="0.904166666666667" right="0.751388888888889" top="1" bottom="0.826388888888889" header="0.511805555555556" footer="0.511805555555556"/>
  <pageSetup paperSize="9" scale="5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2024-06-03T09:39:00Z</dcterms:created>
  <dcterms:modified xsi:type="dcterms:W3CDTF">2025-01-06T02:41:42Z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D941C2DCA7E44752AB6B03CBF013AD12_12</vt:lpwstr>
  </property>
</Properties>
</file>