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2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<sst xmlns="http://schemas.openxmlformats.org/spreadsheetml/2006/main" count="61" uniqueCount="42">
  <si>
    <t>贫困县2020年第二十五批中央统筹整合涉农资金分配表</t>
  </si>
  <si>
    <t>资金来源</t>
  </si>
  <si>
    <t>拟安排项目</t>
  </si>
  <si>
    <t>备注</t>
  </si>
  <si>
    <t>序号</t>
  </si>
  <si>
    <t>省级文号</t>
  </si>
  <si>
    <t>州级文号</t>
  </si>
  <si>
    <t>资金名称</t>
  </si>
  <si>
    <t>指标金额（万元）</t>
  </si>
  <si>
    <t>项目实施单位</t>
  </si>
  <si>
    <t>项目名称</t>
  </si>
  <si>
    <t>项目安排金额（芒财整合〔2020〕47号）（万元）</t>
  </si>
  <si>
    <t>合计</t>
  </si>
  <si>
    <t>云财整合〔2020〕29号</t>
  </si>
  <si>
    <t xml:space="preserve">德财整合〔2020〕22号 </t>
  </si>
  <si>
    <t>德宏州财政局关于下达贫困县2020年第二十五批中央统筹整合涉农资金的通知(农业生产发展专项中央基建投资2044万元)</t>
  </si>
  <si>
    <t>芒市农业农村局</t>
  </si>
  <si>
    <t>中山乡小水井村村内道路硬化</t>
  </si>
  <si>
    <t>2130142农村道路建设</t>
  </si>
  <si>
    <t>芒市2020年中央预算内投资高标准农田建设项目</t>
  </si>
  <si>
    <t>2130153农田建设</t>
  </si>
  <si>
    <t>风平镇芒赛村民小组村内道路建设项目</t>
  </si>
  <si>
    <t>芒市农业农村局小计</t>
  </si>
  <si>
    <t>芒市住房和城乡建设局</t>
  </si>
  <si>
    <t>芒市农村人居环境改善提升项目</t>
  </si>
  <si>
    <t>2110402农村环境保护</t>
  </si>
  <si>
    <t>芒市住房和城乡建设局小计</t>
  </si>
  <si>
    <t>中山乡人民政府</t>
  </si>
  <si>
    <t>中山乡小水井村和芒丙村人畜饮水安全巩固提升项目</t>
  </si>
  <si>
    <t>2130599其他扶贫支出</t>
  </si>
  <si>
    <t>中山乡人民政府小计</t>
  </si>
  <si>
    <t>芒市交通局</t>
  </si>
  <si>
    <t>西山乡弄丙村西山乡营盘村公路</t>
  </si>
  <si>
    <t>中山乡芒丙村边境路经尖山至怒江公路</t>
  </si>
  <si>
    <t>芒市交通局合计</t>
  </si>
  <si>
    <t>下达单位</t>
  </si>
  <si>
    <t>整合资金规模</t>
  </si>
  <si>
    <t>已下达金额</t>
  </si>
  <si>
    <t>本次下达金额（芒财整合〔2020〕44号）</t>
  </si>
  <si>
    <t>未下达金额</t>
  </si>
  <si>
    <t>资金来源：地方政府一般债券；支出功能分类：“2130599-其他扶贫支出”</t>
  </si>
  <si>
    <t>芒市农业农村局合计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</si>
</sst>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2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76" fontId="2" fillId="0" borderId="4" xfId="13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13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5" sqref="K5"/>
    </sheetView>
  </sheetViews>
  <sheetFormatPr defaultColWidth="9" defaultRowHeight="13.5"/>
  <cols>
    <col min="1" max="1" width="9" style="23"/>
    <col min="4" max="4" width="28.25" customWidth="1"/>
    <col min="5" max="5" width="9" style="24"/>
    <col min="6" max="6" width="20.125" customWidth="1"/>
    <col min="7" max="7" width="27.375" style="25" customWidth="1"/>
    <col min="8" max="8" width="13.875" customWidth="1"/>
    <col min="9" max="9" width="19.375" customWidth="1"/>
  </cols>
  <sheetData>
    <row r="1" ht="33" customHeight="1" spans="1:9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ht="33" customHeight="1" spans="1:9">
      <c r="A2" s="6" t="s">
        <v>1</v>
      </c>
      <c r="B2" s="6"/>
      <c r="C2" s="6"/>
      <c r="D2" s="6"/>
      <c r="E2" s="27"/>
      <c r="F2" s="28" t="s">
        <v>2</v>
      </c>
      <c r="G2" s="29"/>
      <c r="H2" s="28"/>
      <c r="I2" s="28" t="s">
        <v>3</v>
      </c>
    </row>
    <row r="3" s="22" customFormat="1" ht="63" customHeight="1" spans="1:9">
      <c r="A3" s="30" t="s">
        <v>4</v>
      </c>
      <c r="B3" s="31" t="s">
        <v>5</v>
      </c>
      <c r="C3" s="31" t="s">
        <v>6</v>
      </c>
      <c r="D3" s="31" t="s">
        <v>7</v>
      </c>
      <c r="E3" s="32" t="s">
        <v>8</v>
      </c>
      <c r="F3" s="33" t="s">
        <v>9</v>
      </c>
      <c r="G3" s="34" t="s">
        <v>10</v>
      </c>
      <c r="H3" s="33" t="s">
        <v>11</v>
      </c>
      <c r="I3" s="34"/>
    </row>
    <row r="4" ht="37" customHeight="1" spans="1:9">
      <c r="A4" s="30" t="s">
        <v>12</v>
      </c>
      <c r="B4" s="30"/>
      <c r="C4" s="30"/>
      <c r="D4" s="30"/>
      <c r="E4" s="35">
        <f>SUM(E5)</f>
        <v>2044</v>
      </c>
      <c r="F4" s="36"/>
      <c r="G4" s="29"/>
      <c r="H4" s="37">
        <f>H8+H10+H12+H15</f>
        <v>2044</v>
      </c>
      <c r="I4" s="44"/>
    </row>
    <row r="5" ht="32" customHeight="1" spans="1:9">
      <c r="A5" s="38">
        <v>1</v>
      </c>
      <c r="B5" s="10" t="s">
        <v>13</v>
      </c>
      <c r="C5" s="10" t="s">
        <v>14</v>
      </c>
      <c r="D5" s="10" t="s">
        <v>15</v>
      </c>
      <c r="E5" s="35">
        <v>2044</v>
      </c>
      <c r="F5" s="8" t="s">
        <v>16</v>
      </c>
      <c r="G5" s="13" t="s">
        <v>17</v>
      </c>
      <c r="H5" s="8">
        <v>239.94</v>
      </c>
      <c r="I5" s="45" t="s">
        <v>18</v>
      </c>
    </row>
    <row r="6" ht="32" customHeight="1" spans="1:9">
      <c r="A6" s="38"/>
      <c r="B6" s="10"/>
      <c r="C6" s="10"/>
      <c r="D6" s="10"/>
      <c r="E6" s="35"/>
      <c r="F6" s="8" t="s">
        <v>16</v>
      </c>
      <c r="G6" s="13" t="s">
        <v>19</v>
      </c>
      <c r="H6" s="8">
        <v>600</v>
      </c>
      <c r="I6" s="45" t="s">
        <v>20</v>
      </c>
    </row>
    <row r="7" ht="32" customHeight="1" spans="1:9">
      <c r="A7" s="38"/>
      <c r="B7" s="10"/>
      <c r="C7" s="10"/>
      <c r="D7" s="10"/>
      <c r="E7" s="35"/>
      <c r="F7" s="8" t="s">
        <v>16</v>
      </c>
      <c r="G7" s="13" t="s">
        <v>21</v>
      </c>
      <c r="H7" s="8">
        <v>630</v>
      </c>
      <c r="I7" s="45" t="s">
        <v>18</v>
      </c>
    </row>
    <row r="8" ht="32" customHeight="1" spans="1:9">
      <c r="A8" s="38"/>
      <c r="B8" s="10"/>
      <c r="C8" s="10"/>
      <c r="D8" s="10"/>
      <c r="E8" s="35"/>
      <c r="F8" s="8" t="s">
        <v>22</v>
      </c>
      <c r="G8" s="13"/>
      <c r="H8" s="8">
        <f>SUM(H5:H7)</f>
        <v>1469.94</v>
      </c>
      <c r="I8" s="8"/>
    </row>
    <row r="9" ht="32" customHeight="1" spans="1:9">
      <c r="A9" s="38"/>
      <c r="B9" s="10"/>
      <c r="C9" s="10"/>
      <c r="D9" s="10"/>
      <c r="E9" s="35"/>
      <c r="F9" s="8" t="s">
        <v>23</v>
      </c>
      <c r="G9" s="13" t="s">
        <v>24</v>
      </c>
      <c r="H9" s="8">
        <v>60.09</v>
      </c>
      <c r="I9" s="45" t="s">
        <v>25</v>
      </c>
    </row>
    <row r="10" ht="32" customHeight="1" spans="1:9">
      <c r="A10" s="38"/>
      <c r="B10" s="10"/>
      <c r="C10" s="10"/>
      <c r="D10" s="10"/>
      <c r="E10" s="35"/>
      <c r="F10" s="8" t="s">
        <v>26</v>
      </c>
      <c r="G10" s="13"/>
      <c r="H10" s="8">
        <f>SUM(H9:H9)</f>
        <v>60.09</v>
      </c>
      <c r="I10" s="8"/>
    </row>
    <row r="11" ht="32" customHeight="1" spans="1:9">
      <c r="A11" s="38"/>
      <c r="B11" s="10"/>
      <c r="C11" s="10"/>
      <c r="D11" s="10"/>
      <c r="E11" s="35"/>
      <c r="F11" s="39" t="s">
        <v>27</v>
      </c>
      <c r="G11" s="40" t="s">
        <v>28</v>
      </c>
      <c r="H11" s="8">
        <v>47.05</v>
      </c>
      <c r="I11" s="45" t="s">
        <v>29</v>
      </c>
    </row>
    <row r="12" ht="32" customHeight="1" spans="1:9">
      <c r="A12" s="38"/>
      <c r="B12" s="10"/>
      <c r="C12" s="10"/>
      <c r="D12" s="10"/>
      <c r="E12" s="35"/>
      <c r="F12" s="39" t="s">
        <v>30</v>
      </c>
      <c r="G12" s="40"/>
      <c r="H12" s="8">
        <v>47.05</v>
      </c>
      <c r="I12" s="8"/>
    </row>
    <row r="13" ht="32" customHeight="1" spans="1:9">
      <c r="A13" s="38"/>
      <c r="B13" s="10"/>
      <c r="C13" s="10"/>
      <c r="D13" s="10"/>
      <c r="E13" s="35"/>
      <c r="F13" s="8" t="s">
        <v>31</v>
      </c>
      <c r="G13" s="41" t="s">
        <v>32</v>
      </c>
      <c r="H13" s="8">
        <v>237.5</v>
      </c>
      <c r="I13" s="45" t="s">
        <v>18</v>
      </c>
    </row>
    <row r="14" ht="37" customHeight="1" spans="1:9">
      <c r="A14" s="38"/>
      <c r="B14" s="10"/>
      <c r="C14" s="10"/>
      <c r="D14" s="10"/>
      <c r="E14" s="35"/>
      <c r="F14" s="8" t="s">
        <v>31</v>
      </c>
      <c r="G14" s="41" t="s">
        <v>33</v>
      </c>
      <c r="H14" s="8">
        <v>229.42</v>
      </c>
      <c r="I14" s="45" t="s">
        <v>18</v>
      </c>
    </row>
    <row r="15" ht="41" customHeight="1" spans="1:9">
      <c r="A15" s="38"/>
      <c r="B15" s="38"/>
      <c r="C15" s="38"/>
      <c r="D15" s="38"/>
      <c r="E15" s="42"/>
      <c r="F15" s="8" t="s">
        <v>34</v>
      </c>
      <c r="G15" s="41"/>
      <c r="H15" s="43">
        <f>SUM(H13:H14)</f>
        <v>466.92</v>
      </c>
      <c r="I15" s="8"/>
    </row>
  </sheetData>
  <mergeCells count="11">
    <mergeCell ref="A1:I1"/>
    <mergeCell ref="A2:E2"/>
    <mergeCell ref="F2:H2"/>
    <mergeCell ref="A4:D4"/>
    <mergeCell ref="A15:D15"/>
    <mergeCell ref="A5:A14"/>
    <mergeCell ref="B5:B14"/>
    <mergeCell ref="C5:C14"/>
    <mergeCell ref="D5:D14"/>
    <mergeCell ref="E5:E14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3" sqref="F3"/>
    </sheetView>
  </sheetViews>
  <sheetFormatPr defaultColWidth="9" defaultRowHeight="13.5" outlineLevelCol="7"/>
  <cols>
    <col min="1" max="1" width="7.5" customWidth="1"/>
    <col min="2" max="2" width="15.5" customWidth="1"/>
    <col min="3" max="3" width="18.125" customWidth="1"/>
    <col min="4" max="4" width="12.75" customWidth="1"/>
    <col min="5" max="5" width="10.625" customWidth="1"/>
    <col min="6" max="6" width="20.625" customWidth="1"/>
    <col min="7" max="7" width="17.125" customWidth="1"/>
    <col min="8" max="8" width="21.875" customWidth="1"/>
  </cols>
  <sheetData>
    <row r="1" customFormat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4" customHeight="1" spans="1:8">
      <c r="A2" s="2" t="s">
        <v>4</v>
      </c>
      <c r="B2" s="2" t="s">
        <v>35</v>
      </c>
      <c r="C2" s="2" t="s">
        <v>10</v>
      </c>
      <c r="D2" s="2" t="s">
        <v>36</v>
      </c>
      <c r="E2" s="2" t="s">
        <v>37</v>
      </c>
      <c r="F2" s="3" t="s">
        <v>38</v>
      </c>
      <c r="G2" s="2" t="s">
        <v>39</v>
      </c>
      <c r="H2" s="2" t="s">
        <v>3</v>
      </c>
    </row>
    <row r="3" customFormat="1" ht="52" customHeight="1" spans="1:8">
      <c r="A3" s="4"/>
      <c r="B3" s="4"/>
      <c r="C3" s="4"/>
      <c r="D3" s="4"/>
      <c r="E3" s="4"/>
      <c r="F3" s="5"/>
      <c r="G3" s="4"/>
      <c r="H3" s="4"/>
    </row>
    <row r="4" customFormat="1" ht="35" customHeight="1" spans="1:8">
      <c r="A4" s="6" t="s">
        <v>12</v>
      </c>
      <c r="B4" s="6"/>
      <c r="C4" s="6"/>
      <c r="D4" s="7">
        <f>SUM(D5:D8)</f>
        <v>1580</v>
      </c>
      <c r="E4" s="7">
        <f>SUM(E5:E8)</f>
        <v>110.06</v>
      </c>
      <c r="F4" s="7">
        <f>SUM(F5:F8)</f>
        <v>1469.94</v>
      </c>
      <c r="G4" s="7">
        <f>SUM(D4-E4-F4)</f>
        <v>0</v>
      </c>
      <c r="H4" s="8"/>
    </row>
    <row r="5" customFormat="1" ht="49" customHeight="1" spans="1:8">
      <c r="A5" s="6">
        <v>1</v>
      </c>
      <c r="B5" s="9" t="s">
        <v>16</v>
      </c>
      <c r="C5" s="10" t="s">
        <v>17</v>
      </c>
      <c r="D5" s="11">
        <v>350</v>
      </c>
      <c r="E5" s="11">
        <v>110.06</v>
      </c>
      <c r="F5" s="8">
        <v>239.94</v>
      </c>
      <c r="G5" s="7">
        <f>SUM(D5-E5-F5)</f>
        <v>0</v>
      </c>
      <c r="H5" s="12" t="s">
        <v>40</v>
      </c>
    </row>
    <row r="6" customFormat="1" ht="54" customHeight="1" spans="1:8">
      <c r="A6" s="6">
        <v>2</v>
      </c>
      <c r="B6" s="9" t="s">
        <v>16</v>
      </c>
      <c r="C6" s="13" t="s">
        <v>19</v>
      </c>
      <c r="D6" s="14">
        <v>600</v>
      </c>
      <c r="E6" s="11"/>
      <c r="F6" s="8">
        <v>600</v>
      </c>
      <c r="G6" s="7">
        <f>SUM(D6-E6-F6)</f>
        <v>0</v>
      </c>
      <c r="H6" s="15"/>
    </row>
    <row r="7" ht="39" customHeight="1" spans="1:8">
      <c r="A7" s="6">
        <v>3</v>
      </c>
      <c r="B7" s="16" t="s">
        <v>16</v>
      </c>
      <c r="C7" s="17" t="s">
        <v>21</v>
      </c>
      <c r="D7" s="8">
        <v>630</v>
      </c>
      <c r="E7" s="8"/>
      <c r="F7" s="8">
        <v>630</v>
      </c>
      <c r="G7" s="7">
        <f>SUM(D7-E7-F7)</f>
        <v>0</v>
      </c>
      <c r="H7" s="18"/>
    </row>
    <row r="8" ht="48" customHeight="1" spans="1:8">
      <c r="A8" s="6">
        <v>4</v>
      </c>
      <c r="B8" s="19" t="s">
        <v>41</v>
      </c>
      <c r="C8" s="20"/>
      <c r="D8" s="8"/>
      <c r="E8" s="8"/>
      <c r="F8" s="8"/>
      <c r="G8" s="7">
        <f>SUM(D8-E8-F8)</f>
        <v>0</v>
      </c>
      <c r="H8" s="21"/>
    </row>
    <row r="9" ht="26" customHeight="1" spans="2:6">
      <c r="B9" s="8" t="s">
        <v>23</v>
      </c>
      <c r="C9" s="13" t="s">
        <v>24</v>
      </c>
      <c r="F9">
        <v>60.09</v>
      </c>
    </row>
  </sheetData>
  <mergeCells count="11">
    <mergeCell ref="A1:H1"/>
    <mergeCell ref="A4:C4"/>
    <mergeCell ref="B8:C8"/>
    <mergeCell ref="A2:A3"/>
    <mergeCell ref="B2:B3"/>
    <mergeCell ref="C2:C3"/>
    <mergeCell ref="D2:D3"/>
    <mergeCell ref="E2:E3"/>
    <mergeCell ref="G2:G3"/>
    <mergeCell ref="H2:H3"/>
    <mergeCell ref="H5:H8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CZJ709</cp:lastModifiedBy>
  <dcterms:created xsi:type="dcterms:W3CDTF">2020-07-30T08:31:00Z</dcterms:created>
  <dcterms:modified xsi:type="dcterms:W3CDTF">2024-02-06T08:24:57Z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