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Sheet1!$4:$4</definedName>
  </definedNames>
  <calcPr calcId="144525" concurrentCalc="0"/>
</workbook>
</file>

<file path=xl/sharedStrings.xml><?xml version="1.0" encoding="utf-8"?>
<sst xmlns="http://schemas.openxmlformats.org/spreadsheetml/2006/main" count="51" uniqueCount="43">
  <si>
    <t>附件3</t>
  </si>
  <si>
    <t xml:space="preserve">     芒市2023年整合方案项目类型投入情况统计表</t>
  </si>
  <si>
    <t>单位：万元</t>
  </si>
  <si>
    <t>序号</t>
  </si>
  <si>
    <t>项目类别</t>
  </si>
  <si>
    <t>调整方案投入（填原调整方案金额）</t>
  </si>
  <si>
    <t>补充方案投入（全年纳入整合方案金额）</t>
  </si>
  <si>
    <t>项目增加金额</t>
  </si>
  <si>
    <t>项目调减金额</t>
  </si>
  <si>
    <t>备注（项目个数）</t>
  </si>
  <si>
    <t>合计</t>
  </si>
  <si>
    <t>一</t>
  </si>
  <si>
    <t>农业生产</t>
  </si>
  <si>
    <t>产业发展</t>
  </si>
  <si>
    <t>基础设施建设</t>
  </si>
  <si>
    <t>二</t>
  </si>
  <si>
    <t>畜牧生产</t>
  </si>
  <si>
    <t>三</t>
  </si>
  <si>
    <t>林业改革发展</t>
  </si>
  <si>
    <t>四</t>
  </si>
  <si>
    <t>农村综合改革</t>
  </si>
  <si>
    <t>五</t>
  </si>
  <si>
    <t>乡村旅游</t>
  </si>
  <si>
    <t>六</t>
  </si>
  <si>
    <t>水利发展</t>
  </si>
  <si>
    <t>七</t>
  </si>
  <si>
    <t>农田建设</t>
  </si>
  <si>
    <t>八</t>
  </si>
  <si>
    <t>林业草原生态保护恢复</t>
  </si>
  <si>
    <t>九</t>
  </si>
  <si>
    <t>农村环境整治</t>
  </si>
  <si>
    <t>十</t>
  </si>
  <si>
    <t>农村道路建设</t>
  </si>
  <si>
    <t>十一</t>
  </si>
  <si>
    <t>农村危房改造</t>
  </si>
  <si>
    <t>十二</t>
  </si>
  <si>
    <t>农业资源及生态保护</t>
  </si>
  <si>
    <t>十三</t>
  </si>
  <si>
    <t>其他</t>
  </si>
  <si>
    <t>监测帮扶对象公益性岗位</t>
  </si>
  <si>
    <r>
      <rPr>
        <sz val="10"/>
        <color indexed="8"/>
        <rFont val="宋体"/>
        <charset val="134"/>
      </rPr>
      <t>外出</t>
    </r>
    <r>
      <rPr>
        <sz val="10"/>
        <rFont val="宋体"/>
        <charset val="134"/>
      </rPr>
      <t>务工脱贫劳动力（含监测帮扶对象）稳定就业</t>
    </r>
  </si>
  <si>
    <t>雨露计划</t>
  </si>
  <si>
    <t>其他（当此项金额超过总额的5%时，各州（市）需审核是否存在分类错误情况。）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</si>
</sst>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0"/>
      <color indexed="8"/>
      <name val="华文中宋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方正黑体_GBK"/>
      <charset val="134"/>
    </font>
    <font>
      <b/>
      <sz val="16"/>
      <color indexed="8"/>
      <name val="黑体"/>
      <charset val="134"/>
    </font>
    <font>
      <sz val="20"/>
      <color rgb="FF000000"/>
      <name val="方正小标宋_GBK"/>
      <charset val="134"/>
    </font>
    <font>
      <b/>
      <sz val="10"/>
      <color indexed="8"/>
      <name val="方正仿宋_GBK"/>
      <charset val="134"/>
    </font>
    <font>
      <sz val="10"/>
      <color indexed="8"/>
      <name val="方正仿宋_GBK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0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7" borderId="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33" fillId="27" borderId="10" applyNumberFormat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tabSelected="1" view="pageBreakPreview" zoomScaleNormal="100" zoomScaleSheetLayoutView="100" workbookViewId="0">
      <selection activeCell="B33" sqref="B33"/>
    </sheetView>
  </sheetViews>
  <sheetFormatPr defaultColWidth="9" defaultRowHeight="14.25" outlineLevelCol="6"/>
  <cols>
    <col min="1" max="1" width="10.1333333333333" style="4" customWidth="1"/>
    <col min="2" max="2" width="46.9083333333333" style="1" customWidth="1"/>
    <col min="3" max="3" width="26.275" style="1" customWidth="1"/>
    <col min="4" max="4" width="21.725" style="1" customWidth="1"/>
    <col min="5" max="5" width="14.2583333333333" style="1" customWidth="1"/>
    <col min="6" max="6" width="16.9083333333333" style="1" customWidth="1"/>
    <col min="7" max="7" width="19.0916666666667" style="1" customWidth="1"/>
    <col min="8" max="244" width="9" style="4"/>
    <col min="245" max="16384" width="9" style="5"/>
  </cols>
  <sheetData>
    <row r="1" s="1" customFormat="1" ht="20" customHeight="1" spans="1:3">
      <c r="A1" s="6" t="s">
        <v>0</v>
      </c>
      <c r="B1" s="6"/>
      <c r="C1" s="7"/>
    </row>
    <row r="2" s="2" customFormat="1" ht="50" customHeight="1" spans="1:7">
      <c r="A2" s="8" t="s">
        <v>1</v>
      </c>
      <c r="B2" s="8"/>
      <c r="C2" s="8"/>
      <c r="D2" s="8"/>
      <c r="E2" s="8"/>
      <c r="F2" s="8"/>
      <c r="G2" s="8"/>
    </row>
    <row r="3" s="3" customFormat="1" ht="20" customHeight="1" spans="1:7">
      <c r="A3" s="9"/>
      <c r="B3" s="10"/>
      <c r="C3" s="11"/>
      <c r="D3" s="12"/>
      <c r="E3" s="12"/>
      <c r="F3" s="12"/>
      <c r="G3" s="23" t="s">
        <v>2</v>
      </c>
    </row>
    <row r="4" s="3" customFormat="1" ht="48" customHeight="1" spans="1:7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</row>
    <row r="5" s="3" customFormat="1" ht="30" customHeight="1" spans="1:7">
      <c r="A5" s="14"/>
      <c r="B5" s="14" t="s">
        <v>10</v>
      </c>
      <c r="C5" s="15">
        <f t="shared" ref="C5:G5" si="0">C6+C9+C12+C15+C18+C21+C22+C23+C24+C25+C26+C27+C28</f>
        <v>13073.07</v>
      </c>
      <c r="D5" s="16">
        <f t="shared" si="0"/>
        <v>13316.52</v>
      </c>
      <c r="E5" s="16">
        <f t="shared" si="0"/>
        <v>313.35</v>
      </c>
      <c r="F5" s="24">
        <f t="shared" si="0"/>
        <v>69.9</v>
      </c>
      <c r="G5" s="16">
        <f t="shared" si="0"/>
        <v>52</v>
      </c>
    </row>
    <row r="6" s="3" customFormat="1" ht="30" customHeight="1" spans="1:7">
      <c r="A6" s="14" t="s">
        <v>11</v>
      </c>
      <c r="B6" s="17" t="s">
        <v>12</v>
      </c>
      <c r="C6" s="15">
        <f t="shared" ref="C6:G6" si="1">SUM(C7:C8)</f>
        <v>5555.27</v>
      </c>
      <c r="D6" s="15">
        <f t="shared" si="1"/>
        <v>5525.37</v>
      </c>
      <c r="E6" s="16"/>
      <c r="F6" s="15">
        <f t="shared" si="1"/>
        <v>29.9</v>
      </c>
      <c r="G6" s="15">
        <f t="shared" si="1"/>
        <v>22</v>
      </c>
    </row>
    <row r="7" s="3" customFormat="1" ht="30" customHeight="1" spans="1:7">
      <c r="A7" s="18">
        <v>1</v>
      </c>
      <c r="B7" s="19" t="s">
        <v>13</v>
      </c>
      <c r="C7" s="20">
        <v>2788.27</v>
      </c>
      <c r="D7" s="21">
        <v>2758.37</v>
      </c>
      <c r="E7" s="21"/>
      <c r="F7" s="21">
        <v>29.9</v>
      </c>
      <c r="G7" s="22">
        <v>15</v>
      </c>
    </row>
    <row r="8" s="3" customFormat="1" ht="30" customHeight="1" spans="1:7">
      <c r="A8" s="18">
        <v>2</v>
      </c>
      <c r="B8" s="19" t="s">
        <v>14</v>
      </c>
      <c r="C8" s="20">
        <v>2767</v>
      </c>
      <c r="D8" s="21">
        <v>2767</v>
      </c>
      <c r="E8" s="21"/>
      <c r="F8" s="21"/>
      <c r="G8" s="22">
        <v>7</v>
      </c>
    </row>
    <row r="9" s="3" customFormat="1" ht="30" customHeight="1" spans="1:7">
      <c r="A9" s="14" t="s">
        <v>15</v>
      </c>
      <c r="B9" s="17" t="s">
        <v>16</v>
      </c>
      <c r="C9" s="15"/>
      <c r="D9" s="21"/>
      <c r="E9" s="21"/>
      <c r="F9" s="21"/>
      <c r="G9" s="22"/>
    </row>
    <row r="10" s="3" customFormat="1" ht="30" customHeight="1" spans="1:7">
      <c r="A10" s="18">
        <v>1</v>
      </c>
      <c r="B10" s="19" t="s">
        <v>13</v>
      </c>
      <c r="C10" s="15"/>
      <c r="D10" s="21"/>
      <c r="E10" s="21"/>
      <c r="F10" s="21"/>
      <c r="G10" s="22"/>
    </row>
    <row r="11" s="3" customFormat="1" ht="30" customHeight="1" spans="1:7">
      <c r="A11" s="18">
        <v>2</v>
      </c>
      <c r="B11" s="19" t="s">
        <v>14</v>
      </c>
      <c r="C11" s="15"/>
      <c r="D11" s="21"/>
      <c r="E11" s="21"/>
      <c r="F11" s="21"/>
      <c r="G11" s="22"/>
    </row>
    <row r="12" s="3" customFormat="1" ht="30" customHeight="1" spans="1:7">
      <c r="A12" s="14" t="s">
        <v>17</v>
      </c>
      <c r="B12" s="17" t="s">
        <v>18</v>
      </c>
      <c r="C12" s="15"/>
      <c r="D12" s="21"/>
      <c r="E12" s="21"/>
      <c r="F12" s="21"/>
      <c r="G12" s="22"/>
    </row>
    <row r="13" s="3" customFormat="1" ht="30" customHeight="1" spans="1:7">
      <c r="A13" s="18">
        <v>1</v>
      </c>
      <c r="B13" s="19" t="s">
        <v>13</v>
      </c>
      <c r="C13" s="15"/>
      <c r="D13" s="21"/>
      <c r="E13" s="21"/>
      <c r="F13" s="21"/>
      <c r="G13" s="22"/>
    </row>
    <row r="14" s="3" customFormat="1" ht="30" customHeight="1" spans="1:7">
      <c r="A14" s="18">
        <v>2</v>
      </c>
      <c r="B14" s="19" t="s">
        <v>14</v>
      </c>
      <c r="C14" s="15"/>
      <c r="D14" s="21"/>
      <c r="E14" s="21"/>
      <c r="F14" s="21"/>
      <c r="G14" s="22"/>
    </row>
    <row r="15" s="3" customFormat="1" ht="30" customHeight="1" spans="1:7">
      <c r="A15" s="14" t="s">
        <v>19</v>
      </c>
      <c r="B15" s="17" t="s">
        <v>20</v>
      </c>
      <c r="C15" s="15"/>
      <c r="D15" s="21"/>
      <c r="E15" s="21"/>
      <c r="F15" s="21"/>
      <c r="G15" s="22"/>
    </row>
    <row r="16" s="3" customFormat="1" ht="30" customHeight="1" spans="1:7">
      <c r="A16" s="18">
        <v>1</v>
      </c>
      <c r="B16" s="19" t="s">
        <v>13</v>
      </c>
      <c r="C16" s="15"/>
      <c r="D16" s="21"/>
      <c r="E16" s="21"/>
      <c r="F16" s="21"/>
      <c r="G16" s="22"/>
    </row>
    <row r="17" s="3" customFormat="1" ht="30" customHeight="1" spans="1:7">
      <c r="A17" s="18">
        <v>2</v>
      </c>
      <c r="B17" s="19" t="s">
        <v>14</v>
      </c>
      <c r="C17" s="15"/>
      <c r="D17" s="21"/>
      <c r="E17" s="21"/>
      <c r="F17" s="21"/>
      <c r="G17" s="22"/>
    </row>
    <row r="18" s="3" customFormat="1" ht="30" customHeight="1" spans="1:7">
      <c r="A18" s="14" t="s">
        <v>21</v>
      </c>
      <c r="B18" s="17" t="s">
        <v>22</v>
      </c>
      <c r="C18" s="15"/>
      <c r="D18" s="16">
        <f>D19+D20</f>
        <v>50</v>
      </c>
      <c r="E18" s="16">
        <f>SUM(E19:E20)</f>
        <v>50</v>
      </c>
      <c r="F18" s="16"/>
      <c r="G18" s="16">
        <f>G19</f>
        <v>1</v>
      </c>
    </row>
    <row r="19" s="3" customFormat="1" ht="30" customHeight="1" spans="1:7">
      <c r="A19" s="18">
        <v>1</v>
      </c>
      <c r="B19" s="19" t="s">
        <v>13</v>
      </c>
      <c r="C19" s="15"/>
      <c r="D19" s="21">
        <v>50</v>
      </c>
      <c r="E19" s="21">
        <v>50</v>
      </c>
      <c r="F19" s="21"/>
      <c r="G19" s="22">
        <v>1</v>
      </c>
    </row>
    <row r="20" s="3" customFormat="1" ht="30" customHeight="1" spans="1:7">
      <c r="A20" s="18">
        <v>2</v>
      </c>
      <c r="B20" s="19" t="s">
        <v>14</v>
      </c>
      <c r="C20" s="15"/>
      <c r="D20" s="21"/>
      <c r="E20" s="21"/>
      <c r="F20" s="21"/>
      <c r="G20" s="22"/>
    </row>
    <row r="21" s="3" customFormat="1" ht="30" customHeight="1" spans="1:7">
      <c r="A21" s="14" t="s">
        <v>23</v>
      </c>
      <c r="B21" s="17" t="s">
        <v>24</v>
      </c>
      <c r="C21" s="15">
        <v>1322</v>
      </c>
      <c r="D21" s="16">
        <v>1322</v>
      </c>
      <c r="E21" s="16"/>
      <c r="F21" s="16"/>
      <c r="G21" s="25">
        <v>9</v>
      </c>
    </row>
    <row r="22" s="3" customFormat="1" ht="30" customHeight="1" spans="1:7">
      <c r="A22" s="14" t="s">
        <v>25</v>
      </c>
      <c r="B22" s="17" t="s">
        <v>26</v>
      </c>
      <c r="C22" s="15">
        <v>2561.1</v>
      </c>
      <c r="D22" s="16">
        <v>2561.1</v>
      </c>
      <c r="E22" s="16"/>
      <c r="F22" s="16"/>
      <c r="G22" s="25">
        <v>3</v>
      </c>
    </row>
    <row r="23" s="3" customFormat="1" ht="30" customHeight="1" spans="1:7">
      <c r="A23" s="14" t="s">
        <v>27</v>
      </c>
      <c r="B23" s="17" t="s">
        <v>28</v>
      </c>
      <c r="C23" s="15"/>
      <c r="D23" s="21"/>
      <c r="E23" s="21"/>
      <c r="F23" s="21"/>
      <c r="G23" s="22"/>
    </row>
    <row r="24" s="3" customFormat="1" ht="30" customHeight="1" spans="1:7">
      <c r="A24" s="14" t="s">
        <v>29</v>
      </c>
      <c r="B24" s="17" t="s">
        <v>30</v>
      </c>
      <c r="C24" s="15">
        <v>1828.1</v>
      </c>
      <c r="D24" s="16">
        <v>2020.43</v>
      </c>
      <c r="E24" s="16">
        <v>192.33</v>
      </c>
      <c r="F24" s="16"/>
      <c r="G24" s="25">
        <v>8</v>
      </c>
    </row>
    <row r="25" s="3" customFormat="1" ht="30" customHeight="1" spans="1:7">
      <c r="A25" s="14" t="s">
        <v>31</v>
      </c>
      <c r="B25" s="17" t="s">
        <v>32</v>
      </c>
      <c r="C25" s="15">
        <v>800</v>
      </c>
      <c r="D25" s="16">
        <v>800</v>
      </c>
      <c r="E25" s="21"/>
      <c r="F25" s="21"/>
      <c r="G25" s="25">
        <v>3</v>
      </c>
    </row>
    <row r="26" s="3" customFormat="1" ht="30" customHeight="1" spans="1:7">
      <c r="A26" s="14" t="s">
        <v>33</v>
      </c>
      <c r="B26" s="17" t="s">
        <v>34</v>
      </c>
      <c r="C26" s="15"/>
      <c r="D26" s="21"/>
      <c r="E26" s="21"/>
      <c r="F26" s="21"/>
      <c r="G26" s="22"/>
    </row>
    <row r="27" s="3" customFormat="1" ht="30" customHeight="1" spans="1:7">
      <c r="A27" s="14" t="s">
        <v>35</v>
      </c>
      <c r="B27" s="17" t="s">
        <v>36</v>
      </c>
      <c r="C27" s="15">
        <v>305</v>
      </c>
      <c r="D27" s="16">
        <v>305</v>
      </c>
      <c r="E27" s="21"/>
      <c r="F27" s="21"/>
      <c r="G27" s="25">
        <v>1</v>
      </c>
    </row>
    <row r="28" s="3" customFormat="1" ht="30" customHeight="1" spans="1:7">
      <c r="A28" s="14" t="s">
        <v>37</v>
      </c>
      <c r="B28" s="17" t="s">
        <v>38</v>
      </c>
      <c r="C28" s="15">
        <f t="shared" ref="C28:G28" si="2">SUM(C29:C32)</f>
        <v>701.6</v>
      </c>
      <c r="D28" s="15">
        <f t="shared" si="2"/>
        <v>732.62</v>
      </c>
      <c r="E28" s="16">
        <f t="shared" si="2"/>
        <v>71.02</v>
      </c>
      <c r="F28" s="16">
        <f t="shared" si="2"/>
        <v>40</v>
      </c>
      <c r="G28" s="15">
        <f t="shared" si="2"/>
        <v>5</v>
      </c>
    </row>
    <row r="29" s="3" customFormat="1" ht="30" customHeight="1" spans="1:7">
      <c r="A29" s="18">
        <v>1</v>
      </c>
      <c r="B29" s="19" t="s">
        <v>39</v>
      </c>
      <c r="C29" s="15">
        <v>81.6</v>
      </c>
      <c r="D29" s="21">
        <v>81.6</v>
      </c>
      <c r="E29" s="21"/>
      <c r="F29" s="21"/>
      <c r="G29" s="22">
        <v>1</v>
      </c>
    </row>
    <row r="30" s="3" customFormat="1" ht="30" customHeight="1" spans="1:7">
      <c r="A30" s="18">
        <v>2</v>
      </c>
      <c r="B30" s="19" t="s">
        <v>40</v>
      </c>
      <c r="C30" s="15"/>
      <c r="D30" s="21">
        <v>71.02</v>
      </c>
      <c r="E30" s="21">
        <v>71.02</v>
      </c>
      <c r="F30" s="21"/>
      <c r="G30" s="22">
        <v>2</v>
      </c>
    </row>
    <row r="31" s="3" customFormat="1" ht="30" customHeight="1" spans="1:7">
      <c r="A31" s="18">
        <v>3</v>
      </c>
      <c r="B31" s="19" t="s">
        <v>41</v>
      </c>
      <c r="C31" s="15">
        <v>340</v>
      </c>
      <c r="D31" s="21">
        <v>300</v>
      </c>
      <c r="E31" s="21"/>
      <c r="F31" s="21">
        <v>40</v>
      </c>
      <c r="G31" s="22">
        <v>1</v>
      </c>
    </row>
    <row r="32" s="3" customFormat="1" ht="30" customHeight="1" spans="1:7">
      <c r="A32" s="18">
        <v>4</v>
      </c>
      <c r="B32" s="19" t="s">
        <v>42</v>
      </c>
      <c r="C32" s="15">
        <v>280</v>
      </c>
      <c r="D32" s="22">
        <v>280</v>
      </c>
      <c r="E32" s="20"/>
      <c r="F32" s="20"/>
      <c r="G32" s="22">
        <v>1</v>
      </c>
    </row>
  </sheetData>
  <mergeCells count="3">
    <mergeCell ref="A1:B1"/>
    <mergeCell ref="A2:G2"/>
    <mergeCell ref="A3:B3"/>
  </mergeCells>
  <pageMargins left="0.393055555555556" right="0.393055555555556" top="0.393055555555556" bottom="0.590277777777778" header="0.393055555555556" footer="0.393055555555556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2023-11-13T16:50:00Z</dcterms:created>
  <dcterms:modified xsi:type="dcterms:W3CDTF">2023-12-12T10:32:32Z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D621296EBDCF4BC7AD93C342B06A323B_12</vt:lpwstr>
  </property>
</Properties>
</file>