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Sheet1!$A$1:$I$30</definedName>
    <definedName name="_xlnm.Print_Titles" localSheetId="0">Sheet1!$2:$3</definedName>
  </definedNames>
  <calcPr calcId="144525" concurrentCalc="0"/>
</workbook>
</file>

<file path=xl/sharedStrings.xml><?xml version="1.0" encoding="utf-8"?>
<sst xmlns="http://schemas.openxmlformats.org/spreadsheetml/2006/main" count="94" uniqueCount="58">
  <si>
    <t>芒市2021年第五批到位纳入整合资金分配计划表</t>
  </si>
  <si>
    <t>资金到位情况</t>
  </si>
  <si>
    <t>计划安排情况</t>
  </si>
  <si>
    <t>省级文号</t>
  </si>
  <si>
    <t>州级文号</t>
  </si>
  <si>
    <t>资金名称</t>
  </si>
  <si>
    <t>资金级次</t>
  </si>
  <si>
    <t>金额（万元）</t>
  </si>
  <si>
    <t>实施单位</t>
  </si>
  <si>
    <t>项目名称</t>
  </si>
  <si>
    <t>备注</t>
  </si>
  <si>
    <t>合计</t>
  </si>
  <si>
    <t>云财农〔2021〕84号</t>
  </si>
  <si>
    <t>德财农〔2021〕43号</t>
  </si>
  <si>
    <t>德宏州财政局关于下达2021年中央财政衔接推进乡村振兴补助资金预算（以工代赈任务）的通知</t>
  </si>
  <si>
    <t>中央</t>
  </si>
  <si>
    <t>芒市农业农村局</t>
  </si>
  <si>
    <t>2021年芒市西山乡芒东村片区开发项目</t>
  </si>
  <si>
    <t>云财农〔2021〕76号</t>
  </si>
  <si>
    <t>德财农〔2021〕41号</t>
  </si>
  <si>
    <t>德宏州财政局关于下达2021年中央财政衔接推进乡村振兴补助资金预算的通知(其中巩固拓展脱贫攻坚成果和乡村振兴2648万元、少数民族发展300万元、欠发达国有农场巩固提升159万元)</t>
  </si>
  <si>
    <t>芒市2021年新建烤烟房项目</t>
  </si>
  <si>
    <t>巩固拓展脱贫攻坚成果和乡村振兴</t>
  </si>
  <si>
    <t>蚕桑产业发展项目</t>
  </si>
  <si>
    <t>芒市2020年中央预算内投资高标准农田建设项目</t>
  </si>
  <si>
    <t>芒市遮放镇2021年农田设施建设项目</t>
  </si>
  <si>
    <t>芒市交通运输局</t>
  </si>
  <si>
    <t>芒市五岔路乡雷蒙山产业道路一期</t>
  </si>
  <si>
    <t>芒市五岔路乡蚌吕产业道路</t>
  </si>
  <si>
    <t>芒市五岔路乡石板村禾健产业道路</t>
  </si>
  <si>
    <t>少数民族发展</t>
  </si>
  <si>
    <t>芒市五岔路乡新寨村赖峨产业道路</t>
  </si>
  <si>
    <t>芒市勐戛镇勐旺至爱心温泉产业道路</t>
  </si>
  <si>
    <t>芒市轩岗乡芒那路至平安寨产业道路</t>
  </si>
  <si>
    <t>芒市西山乡政府</t>
  </si>
  <si>
    <t>西山乡崩强村帮介小组少数民族传统体育器材制作加工车间</t>
  </si>
  <si>
    <t>芒市遮放农场管委会</t>
  </si>
  <si>
    <t>遮放农场垦西五组橡胶生产道路建设项目</t>
  </si>
  <si>
    <t>欠发达国有农场巩固提升</t>
  </si>
  <si>
    <t>遮放农场江畔三组场地硬化等基础设施建设项目</t>
  </si>
  <si>
    <t>芒市文化和旅游局</t>
  </si>
  <si>
    <t>西山乡崩洞村公共卫生厕所</t>
  </si>
  <si>
    <t>芒海镇明子山村公共卫生厕所</t>
  </si>
  <si>
    <t>芒市2021年高标准农田建设项目</t>
  </si>
  <si>
    <t>云财农〔2021〕83号</t>
  </si>
  <si>
    <t>德财农〔2021〕46号</t>
  </si>
  <si>
    <t>德宏州财政局关于下达2021年第二批中央农业生产发展资金的通知</t>
  </si>
  <si>
    <t>芒市2021年鲜食玉米（冬春）绿色高质高效示范项目</t>
  </si>
  <si>
    <t xml:space="preserve">2021年芒市主要粮食作物测土配方施肥示范项目
</t>
  </si>
  <si>
    <t>芒市受污染耕地安全利用项目</t>
  </si>
  <si>
    <r>
      <rPr>
        <sz val="10"/>
        <rFont val="宋体"/>
        <charset val="134"/>
      </rPr>
      <t>农村</t>
    </r>
    <r>
      <rPr>
        <sz val="10"/>
        <rFont val="宋体"/>
        <charset val="0"/>
      </rPr>
      <t>“</t>
    </r>
    <r>
      <rPr>
        <sz val="10"/>
        <rFont val="宋体"/>
        <charset val="134"/>
      </rPr>
      <t>厕所革命</t>
    </r>
    <r>
      <rPr>
        <sz val="10"/>
        <rFont val="宋体"/>
        <charset val="0"/>
      </rPr>
      <t>”</t>
    </r>
    <r>
      <rPr>
        <sz val="10"/>
        <rFont val="宋体"/>
        <charset val="134"/>
      </rPr>
      <t>自然村公厕改造提升项目</t>
    </r>
  </si>
  <si>
    <t>遮放镇允午村公共卫生厕所</t>
  </si>
  <si>
    <t>云财社〔2021〕63号</t>
  </si>
  <si>
    <t>德财社〔2021〕90号</t>
  </si>
  <si>
    <t>德宏州财政局 德宏州住房和城乡建设局关于下达2021年农村危房改造补助资金的通知</t>
  </si>
  <si>
    <t>芒市住房和城乡建设局</t>
  </si>
  <si>
    <t>农房抗震改造</t>
  </si>
  <si>
    <t>分配至各乡镇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</si>
</sst>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indent="2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P7" sqref="P7"/>
    </sheetView>
  </sheetViews>
  <sheetFormatPr defaultColWidth="9" defaultRowHeight="13.5"/>
  <cols>
    <col min="1" max="1" width="9" style="1"/>
    <col min="3" max="3" width="19.125" customWidth="1"/>
    <col min="4" max="4" width="6.375" customWidth="1"/>
    <col min="5" max="5" width="8.5" customWidth="1"/>
    <col min="6" max="6" width="12.5" style="2" customWidth="1"/>
    <col min="7" max="7" width="13.375" style="3" customWidth="1"/>
    <col min="8" max="8" width="11.75" style="2" customWidth="1"/>
    <col min="9" max="9" width="7.625" customWidth="1"/>
  </cols>
  <sheetData>
    <row r="1" ht="47" customHeight="1" spans="1:9">
      <c r="A1" s="4" t="s">
        <v>0</v>
      </c>
      <c r="B1" s="5"/>
      <c r="C1" s="5"/>
      <c r="D1" s="5"/>
      <c r="E1" s="5"/>
      <c r="F1" s="5"/>
      <c r="G1" s="6"/>
      <c r="H1" s="5"/>
      <c r="I1" s="5"/>
    </row>
    <row r="2" ht="24" customHeight="1" spans="1:9">
      <c r="A2" s="7" t="s">
        <v>1</v>
      </c>
      <c r="B2" s="8"/>
      <c r="C2" s="8"/>
      <c r="D2" s="8"/>
      <c r="E2" s="8"/>
      <c r="F2" s="9" t="s">
        <v>2</v>
      </c>
      <c r="G2" s="10"/>
      <c r="H2" s="11"/>
      <c r="I2" s="37"/>
    </row>
    <row r="3" ht="28.5" customHeight="1" spans="1:9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12" t="s">
        <v>9</v>
      </c>
      <c r="H3" s="8" t="s">
        <v>7</v>
      </c>
      <c r="I3" s="38" t="s">
        <v>10</v>
      </c>
    </row>
    <row r="4" ht="34" customHeight="1" spans="1:9">
      <c r="A4" s="13" t="s">
        <v>11</v>
      </c>
      <c r="B4" s="14"/>
      <c r="C4" s="14"/>
      <c r="D4" s="15"/>
      <c r="E4" s="16">
        <f>SUM(E5:E30)</f>
        <v>5194.16</v>
      </c>
      <c r="F4" s="17"/>
      <c r="G4" s="18"/>
      <c r="H4" s="19">
        <f>H5+H6+H23+H30</f>
        <v>5194.16</v>
      </c>
      <c r="I4" s="16"/>
    </row>
    <row r="5" ht="76" customHeight="1" spans="1:9">
      <c r="A5" s="20" t="s">
        <v>12</v>
      </c>
      <c r="B5" s="20" t="s">
        <v>13</v>
      </c>
      <c r="C5" s="20" t="s">
        <v>14</v>
      </c>
      <c r="D5" s="16" t="s">
        <v>15</v>
      </c>
      <c r="E5" s="16">
        <v>300</v>
      </c>
      <c r="F5" s="21" t="s">
        <v>16</v>
      </c>
      <c r="G5" s="22" t="s">
        <v>17</v>
      </c>
      <c r="H5" s="23">
        <v>300</v>
      </c>
      <c r="I5" s="39"/>
    </row>
    <row r="6" ht="116" customHeight="1" spans="1:9">
      <c r="A6" s="20" t="s">
        <v>18</v>
      </c>
      <c r="B6" s="20" t="s">
        <v>19</v>
      </c>
      <c r="C6" s="20" t="s">
        <v>20</v>
      </c>
      <c r="D6" s="16" t="s">
        <v>15</v>
      </c>
      <c r="E6" s="16">
        <v>3107</v>
      </c>
      <c r="F6" s="24"/>
      <c r="G6" s="25"/>
      <c r="H6" s="24">
        <f>SUM(H7:H22)</f>
        <v>3107</v>
      </c>
      <c r="I6" s="40"/>
    </row>
    <row r="7" ht="116" customHeight="1" spans="1:9">
      <c r="A7" s="20"/>
      <c r="B7" s="20"/>
      <c r="C7" s="20"/>
      <c r="D7" s="16"/>
      <c r="E7" s="16"/>
      <c r="F7" s="21" t="s">
        <v>16</v>
      </c>
      <c r="G7" s="20" t="s">
        <v>21</v>
      </c>
      <c r="H7" s="23">
        <v>170.9</v>
      </c>
      <c r="I7" s="39" t="s">
        <v>22</v>
      </c>
    </row>
    <row r="8" ht="61" customHeight="1" spans="1:9">
      <c r="A8" s="20"/>
      <c r="B8" s="20"/>
      <c r="C8" s="20"/>
      <c r="D8" s="16"/>
      <c r="E8" s="16"/>
      <c r="F8" s="21" t="s">
        <v>16</v>
      </c>
      <c r="G8" s="22" t="s">
        <v>23</v>
      </c>
      <c r="H8" s="23">
        <v>41.35</v>
      </c>
      <c r="I8" s="39" t="s">
        <v>22</v>
      </c>
    </row>
    <row r="9" ht="61" customHeight="1" spans="1:9">
      <c r="A9" s="20"/>
      <c r="B9" s="20"/>
      <c r="C9" s="20"/>
      <c r="D9" s="16"/>
      <c r="E9" s="16"/>
      <c r="F9" s="21" t="s">
        <v>16</v>
      </c>
      <c r="G9" s="22" t="s">
        <v>24</v>
      </c>
      <c r="H9" s="23">
        <v>16.2</v>
      </c>
      <c r="I9" s="39" t="s">
        <v>22</v>
      </c>
    </row>
    <row r="10" ht="61" customHeight="1" spans="1:9">
      <c r="A10" s="20"/>
      <c r="B10" s="20"/>
      <c r="C10" s="20"/>
      <c r="D10" s="16"/>
      <c r="E10" s="16"/>
      <c r="F10" s="21" t="s">
        <v>16</v>
      </c>
      <c r="G10" s="26" t="s">
        <v>25</v>
      </c>
      <c r="H10" s="23">
        <v>680</v>
      </c>
      <c r="I10" s="39" t="s">
        <v>22</v>
      </c>
    </row>
    <row r="11" ht="61" customHeight="1" spans="1:9">
      <c r="A11" s="20"/>
      <c r="B11" s="20"/>
      <c r="C11" s="20"/>
      <c r="D11" s="16"/>
      <c r="E11" s="16"/>
      <c r="F11" s="27" t="s">
        <v>26</v>
      </c>
      <c r="G11" s="22" t="s">
        <v>27</v>
      </c>
      <c r="H11" s="23">
        <v>250</v>
      </c>
      <c r="I11" s="39" t="s">
        <v>22</v>
      </c>
    </row>
    <row r="12" ht="61" customHeight="1" spans="1:9">
      <c r="A12" s="20"/>
      <c r="B12" s="20"/>
      <c r="C12" s="20"/>
      <c r="D12" s="16"/>
      <c r="E12" s="16"/>
      <c r="F12" s="27" t="s">
        <v>26</v>
      </c>
      <c r="G12" s="22" t="s">
        <v>28</v>
      </c>
      <c r="H12" s="23">
        <v>324</v>
      </c>
      <c r="I12" s="39" t="s">
        <v>22</v>
      </c>
    </row>
    <row r="13" ht="61" customHeight="1" spans="1:9">
      <c r="A13" s="20"/>
      <c r="B13" s="20"/>
      <c r="C13" s="20"/>
      <c r="D13" s="16"/>
      <c r="E13" s="16"/>
      <c r="F13" s="27" t="s">
        <v>26</v>
      </c>
      <c r="G13" s="22" t="s">
        <v>29</v>
      </c>
      <c r="H13" s="28">
        <v>240</v>
      </c>
      <c r="I13" s="39" t="s">
        <v>30</v>
      </c>
    </row>
    <row r="14" ht="61" customHeight="1" spans="1:9">
      <c r="A14" s="20"/>
      <c r="B14" s="20"/>
      <c r="C14" s="20"/>
      <c r="D14" s="16"/>
      <c r="E14" s="16"/>
      <c r="F14" s="27" t="s">
        <v>26</v>
      </c>
      <c r="G14" s="22" t="s">
        <v>31</v>
      </c>
      <c r="H14" s="28">
        <v>36</v>
      </c>
      <c r="I14" s="39" t="s">
        <v>22</v>
      </c>
    </row>
    <row r="15" ht="61" customHeight="1" spans="1:9">
      <c r="A15" s="20"/>
      <c r="B15" s="20"/>
      <c r="C15" s="20"/>
      <c r="D15" s="16"/>
      <c r="E15" s="16"/>
      <c r="F15" s="27" t="s">
        <v>26</v>
      </c>
      <c r="G15" s="22" t="s">
        <v>32</v>
      </c>
      <c r="H15" s="23">
        <v>70</v>
      </c>
      <c r="I15" s="39" t="s">
        <v>22</v>
      </c>
    </row>
    <row r="16" ht="61" customHeight="1" spans="1:9">
      <c r="A16" s="20"/>
      <c r="B16" s="20"/>
      <c r="C16" s="20"/>
      <c r="D16" s="16"/>
      <c r="E16" s="16"/>
      <c r="F16" s="27" t="s">
        <v>26</v>
      </c>
      <c r="G16" s="22" t="s">
        <v>33</v>
      </c>
      <c r="H16" s="23">
        <v>240</v>
      </c>
      <c r="I16" s="39" t="s">
        <v>22</v>
      </c>
    </row>
    <row r="17" ht="61" customHeight="1" spans="1:9">
      <c r="A17" s="20"/>
      <c r="B17" s="20"/>
      <c r="C17" s="20"/>
      <c r="D17" s="16"/>
      <c r="E17" s="16"/>
      <c r="F17" s="29" t="s">
        <v>34</v>
      </c>
      <c r="G17" s="30" t="s">
        <v>35</v>
      </c>
      <c r="H17" s="23">
        <v>50</v>
      </c>
      <c r="I17" s="39" t="s">
        <v>22</v>
      </c>
    </row>
    <row r="18" ht="61" customHeight="1" spans="1:9">
      <c r="A18" s="20"/>
      <c r="B18" s="20"/>
      <c r="C18" s="20"/>
      <c r="D18" s="16"/>
      <c r="E18" s="16"/>
      <c r="F18" s="27" t="s">
        <v>36</v>
      </c>
      <c r="G18" s="20" t="s">
        <v>37</v>
      </c>
      <c r="H18" s="31">
        <v>104</v>
      </c>
      <c r="I18" s="39" t="s">
        <v>38</v>
      </c>
    </row>
    <row r="19" ht="61" customHeight="1" spans="1:9">
      <c r="A19" s="20"/>
      <c r="B19" s="20"/>
      <c r="C19" s="20"/>
      <c r="D19" s="16"/>
      <c r="E19" s="16"/>
      <c r="F19" s="27" t="s">
        <v>36</v>
      </c>
      <c r="G19" s="20" t="s">
        <v>39</v>
      </c>
      <c r="H19" s="31">
        <v>55</v>
      </c>
      <c r="I19" s="39" t="s">
        <v>38</v>
      </c>
    </row>
    <row r="20" ht="61" customHeight="1" spans="1:9">
      <c r="A20" s="20"/>
      <c r="B20" s="20"/>
      <c r="C20" s="20"/>
      <c r="D20" s="16"/>
      <c r="E20" s="16"/>
      <c r="F20" s="28" t="s">
        <v>40</v>
      </c>
      <c r="G20" s="22" t="s">
        <v>41</v>
      </c>
      <c r="H20" s="23">
        <v>30</v>
      </c>
      <c r="I20" s="39" t="s">
        <v>30</v>
      </c>
    </row>
    <row r="21" ht="61" customHeight="1" spans="1:9">
      <c r="A21" s="20"/>
      <c r="B21" s="20"/>
      <c r="C21" s="20"/>
      <c r="D21" s="16"/>
      <c r="E21" s="16"/>
      <c r="F21" s="28" t="s">
        <v>40</v>
      </c>
      <c r="G21" s="22" t="s">
        <v>42</v>
      </c>
      <c r="H21" s="23">
        <v>30</v>
      </c>
      <c r="I21" s="39" t="s">
        <v>30</v>
      </c>
    </row>
    <row r="22" customFormat="1" ht="61" customHeight="1" spans="1:9">
      <c r="A22" s="20"/>
      <c r="B22" s="20"/>
      <c r="C22" s="20"/>
      <c r="D22" s="16"/>
      <c r="E22" s="16"/>
      <c r="F22" s="21" t="s">
        <v>16</v>
      </c>
      <c r="G22" s="22" t="s">
        <v>43</v>
      </c>
      <c r="H22" s="23">
        <v>769.55</v>
      </c>
      <c r="I22" s="39" t="s">
        <v>22</v>
      </c>
    </row>
    <row r="23" ht="61" customHeight="1" spans="1:9">
      <c r="A23" s="20" t="s">
        <v>44</v>
      </c>
      <c r="B23" s="20" t="s">
        <v>45</v>
      </c>
      <c r="C23" s="20" t="s">
        <v>46</v>
      </c>
      <c r="D23" s="16" t="s">
        <v>15</v>
      </c>
      <c r="E23" s="16">
        <v>192</v>
      </c>
      <c r="F23" s="24"/>
      <c r="G23" s="25"/>
      <c r="H23" s="24">
        <f>SUM(H24:H29)</f>
        <v>192</v>
      </c>
      <c r="I23" s="40"/>
    </row>
    <row r="24" ht="61" customHeight="1" spans="1:9">
      <c r="A24" s="20"/>
      <c r="B24" s="20"/>
      <c r="C24" s="20"/>
      <c r="D24" s="16"/>
      <c r="E24" s="16"/>
      <c r="F24" s="21" t="s">
        <v>16</v>
      </c>
      <c r="G24" s="22" t="s">
        <v>47</v>
      </c>
      <c r="H24" s="32">
        <v>30</v>
      </c>
      <c r="I24" s="39"/>
    </row>
    <row r="25" ht="61" customHeight="1" spans="1:9">
      <c r="A25" s="20"/>
      <c r="B25" s="20"/>
      <c r="C25" s="20"/>
      <c r="D25" s="16"/>
      <c r="E25" s="16"/>
      <c r="F25" s="21" t="s">
        <v>16</v>
      </c>
      <c r="G25" s="22" t="s">
        <v>48</v>
      </c>
      <c r="H25" s="32">
        <v>20</v>
      </c>
      <c r="I25" s="39"/>
    </row>
    <row r="26" ht="61" customHeight="1" spans="1:9">
      <c r="A26" s="20"/>
      <c r="B26" s="20"/>
      <c r="C26" s="20"/>
      <c r="D26" s="16"/>
      <c r="E26" s="16"/>
      <c r="F26" s="21" t="s">
        <v>16</v>
      </c>
      <c r="G26" s="22" t="s">
        <v>49</v>
      </c>
      <c r="H26" s="32">
        <v>10</v>
      </c>
      <c r="I26" s="39"/>
    </row>
    <row r="27" ht="61" customHeight="1" spans="1:9">
      <c r="A27" s="20"/>
      <c r="B27" s="20"/>
      <c r="C27" s="20"/>
      <c r="D27" s="16"/>
      <c r="E27" s="16"/>
      <c r="F27" s="21" t="s">
        <v>16</v>
      </c>
      <c r="G27" s="22" t="s">
        <v>50</v>
      </c>
      <c r="H27" s="32">
        <v>100</v>
      </c>
      <c r="I27" s="39"/>
    </row>
    <row r="28" ht="61" customHeight="1" spans="1:9">
      <c r="A28" s="20"/>
      <c r="B28" s="20"/>
      <c r="C28" s="20"/>
      <c r="D28" s="16"/>
      <c r="E28" s="16"/>
      <c r="F28" s="28" t="s">
        <v>40</v>
      </c>
      <c r="G28" s="22" t="s">
        <v>51</v>
      </c>
      <c r="H28" s="32">
        <v>30</v>
      </c>
      <c r="I28" s="39"/>
    </row>
    <row r="29" ht="61" customHeight="1" spans="1:9">
      <c r="A29" s="20"/>
      <c r="B29" s="20"/>
      <c r="C29" s="20"/>
      <c r="D29" s="16"/>
      <c r="E29" s="16"/>
      <c r="F29" s="21" t="s">
        <v>16</v>
      </c>
      <c r="G29" s="22" t="s">
        <v>43</v>
      </c>
      <c r="H29" s="32">
        <v>2</v>
      </c>
      <c r="I29" s="39"/>
    </row>
    <row r="30" ht="80" customHeight="1" spans="1:9">
      <c r="A30" s="20" t="s">
        <v>52</v>
      </c>
      <c r="B30" s="20" t="s">
        <v>53</v>
      </c>
      <c r="C30" s="20" t="s">
        <v>54</v>
      </c>
      <c r="D30" s="16" t="s">
        <v>15</v>
      </c>
      <c r="E30" s="33">
        <v>1595.16</v>
      </c>
      <c r="F30" s="34" t="s">
        <v>55</v>
      </c>
      <c r="G30" s="35" t="s">
        <v>56</v>
      </c>
      <c r="H30" s="36">
        <v>1595.16</v>
      </c>
      <c r="I30" s="41" t="s">
        <v>57</v>
      </c>
    </row>
  </sheetData>
  <mergeCells count="4">
    <mergeCell ref="A1:I1"/>
    <mergeCell ref="A2:E2"/>
    <mergeCell ref="F2:I2"/>
    <mergeCell ref="A4:D4"/>
  </mergeCells>
  <pageMargins left="0.354166666666667" right="0.235416666666667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芒市财政局收发员</cp:lastModifiedBy>
  <dcterms:created xsi:type="dcterms:W3CDTF">2021-05-21T06:09:00Z</dcterms:created>
  <dcterms:modified xsi:type="dcterms:W3CDTF">2021-07-08T00:43:14Z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9DFB41863D84455793CB7D2D4A5CBD35</vt:lpwstr>
  </property>
</Properties>
</file>