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增到位资金" sheetId="1" r:id="rId1"/>
  </sheets>
  <calcPr calcId="144525" concurrentCalc="0"/>
</workbook>
</file>

<file path=xl/sharedStrings.xml><?xml version="1.0" encoding="utf-8"?>
<sst xmlns="http://schemas.openxmlformats.org/spreadsheetml/2006/main" count="93" uniqueCount="49">
  <si>
    <t>附件1</t>
  </si>
  <si>
    <t>2020年到位整合资金计划安排项目表</t>
  </si>
  <si>
    <t>资金来源</t>
  </si>
  <si>
    <t>拟安排项目</t>
  </si>
  <si>
    <t>备注</t>
  </si>
  <si>
    <t>序号</t>
  </si>
  <si>
    <t>省级文号</t>
  </si>
  <si>
    <t>州级文号</t>
  </si>
  <si>
    <t>资金名称</t>
  </si>
  <si>
    <t>指标金额（万元）</t>
  </si>
  <si>
    <t>项目实施单位</t>
  </si>
  <si>
    <t>项目名称</t>
  </si>
  <si>
    <t>项目安排金额（万元）</t>
  </si>
  <si>
    <t>合计</t>
  </si>
  <si>
    <t>芒财预〔2020〕001号b1172</t>
  </si>
  <si>
    <t>2017年以前互助资金停止运行收回统筹后重新安排</t>
  </si>
  <si>
    <t>芒市农业农村局</t>
  </si>
  <si>
    <t>芒市2020年农业产业精准扶贫到户产业补助项目</t>
  </si>
  <si>
    <t>芒市水利局</t>
  </si>
  <si>
    <t>三台山乡出冬瓜兴隆寨农村饮水安全巩固提升工程</t>
  </si>
  <si>
    <t>江东乡江东中学农村饮水安全巩固提升工程</t>
  </si>
  <si>
    <t>风平镇那目那目农村饮水安全巩固提升工程</t>
  </si>
  <si>
    <t>风平镇芒里芒里农村饮水安全巩固提升工程</t>
  </si>
  <si>
    <t>芒市镇松树寨芒满农村饮水安全巩固提升工程</t>
  </si>
  <si>
    <t>轩岗乡芒广下帮瓦农村饮水安全巩固提升工程</t>
  </si>
  <si>
    <t>遮放镇弄喜芒冒农村饮水安全巩固提升工程</t>
  </si>
  <si>
    <t>中山乡木城坡村木城坡农村饮水安全巩固提升工程</t>
  </si>
  <si>
    <t>中山乡木城坡李子坪农村饮水安全巩固提升工程</t>
  </si>
  <si>
    <t>芒市扶贫办</t>
  </si>
  <si>
    <t>扶贫小额信贷贴息</t>
  </si>
  <si>
    <t>芒市教育体育局</t>
  </si>
  <si>
    <t>雨露计划</t>
  </si>
  <si>
    <t>小计</t>
  </si>
  <si>
    <t>芒财函〔2020〕88号</t>
  </si>
  <si>
    <t>市级财政专项扶贫资金</t>
  </si>
  <si>
    <t>芒市2020年新型农业经营主体和创业致富带头人带贫奖补项目</t>
  </si>
  <si>
    <t>2019年财政专项扶贫资金收回统筹后重新安排</t>
  </si>
  <si>
    <t>芒市风平镇人民政府</t>
  </si>
  <si>
    <t>风平镇芒别村委会爱心超市</t>
  </si>
  <si>
    <t>2019年统筹整合资金收回统筹后重新安排</t>
  </si>
  <si>
    <t>芒市住房和城乡建设局</t>
  </si>
  <si>
    <t>垃圾热解站及附属设施</t>
  </si>
  <si>
    <t>芒市交通局</t>
  </si>
  <si>
    <t>中山乡芒丙村边境路经尖山至怒江公路</t>
  </si>
  <si>
    <t>芒市勐戛镇芒河线岔口至拱弄场公路</t>
  </si>
  <si>
    <t>芒市风平镇法帕村委会（拉门）至户允村民小组公路</t>
  </si>
  <si>
    <t>芒财预〔2020〕209号</t>
  </si>
  <si>
    <t>芒市轩岗乡人民政府</t>
  </si>
  <si>
    <t>轩岗乡芒棒村“四位一体”建设试点项目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</si>
</sst>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18" borderId="11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4" xfId="13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A2" sqref="A2:I2"/>
    </sheetView>
  </sheetViews>
  <sheetFormatPr defaultColWidth="9" defaultRowHeight="13.5"/>
  <cols>
    <col min="1" max="1" width="9" style="1"/>
    <col min="4" max="4" width="28.25" customWidth="1"/>
    <col min="5" max="5" width="9" style="2"/>
    <col min="6" max="6" width="20.125" customWidth="1"/>
    <col min="7" max="7" width="25.5" style="3" customWidth="1"/>
    <col min="8" max="8" width="12.375" customWidth="1"/>
    <col min="9" max="9" width="20.75" style="4" customWidth="1"/>
  </cols>
  <sheetData>
    <row r="1" spans="1:1">
      <c r="A1" s="1" t="s">
        <v>0</v>
      </c>
    </row>
    <row r="2" ht="33" customHeight="1" spans="1:9">
      <c r="A2" s="5" t="s">
        <v>1</v>
      </c>
      <c r="B2" s="6"/>
      <c r="C2" s="6"/>
      <c r="D2" s="6"/>
      <c r="E2" s="6"/>
      <c r="F2" s="6"/>
      <c r="G2" s="6"/>
      <c r="H2" s="6"/>
      <c r="I2" s="43"/>
    </row>
    <row r="3" ht="33" customHeight="1" spans="1:9">
      <c r="A3" s="7" t="s">
        <v>2</v>
      </c>
      <c r="B3" s="8"/>
      <c r="C3" s="8"/>
      <c r="D3" s="8"/>
      <c r="E3" s="9"/>
      <c r="F3" s="10" t="s">
        <v>3</v>
      </c>
      <c r="G3" s="11"/>
      <c r="H3" s="12"/>
      <c r="I3" s="44" t="s">
        <v>4</v>
      </c>
    </row>
    <row r="4" ht="53.1" customHeight="1" spans="1:9">
      <c r="A4" s="13" t="s">
        <v>5</v>
      </c>
      <c r="B4" s="14" t="s">
        <v>6</v>
      </c>
      <c r="C4" s="14" t="s">
        <v>7</v>
      </c>
      <c r="D4" s="14" t="s">
        <v>8</v>
      </c>
      <c r="E4" s="15" t="s">
        <v>9</v>
      </c>
      <c r="F4" s="16" t="s">
        <v>10</v>
      </c>
      <c r="G4" s="17" t="s">
        <v>11</v>
      </c>
      <c r="H4" s="16" t="s">
        <v>12</v>
      </c>
      <c r="I4" s="45"/>
    </row>
    <row r="5" ht="36.95" customHeight="1" spans="1:9">
      <c r="A5" s="18" t="s">
        <v>13</v>
      </c>
      <c r="B5" s="19"/>
      <c r="C5" s="19"/>
      <c r="D5" s="20"/>
      <c r="E5" s="21">
        <f>+E18+E21+E24+E31</f>
        <v>2127.95</v>
      </c>
      <c r="F5" s="16"/>
      <c r="G5" s="17"/>
      <c r="H5" s="21">
        <f>+H18+H21+H24+H31</f>
        <v>2127.95</v>
      </c>
      <c r="I5" s="46" t="s">
        <v>14</v>
      </c>
    </row>
    <row r="6" ht="39" customHeight="1" spans="1:9">
      <c r="A6" s="13">
        <v>4</v>
      </c>
      <c r="B6" s="22"/>
      <c r="C6" s="22"/>
      <c r="D6" s="23" t="s">
        <v>15</v>
      </c>
      <c r="E6" s="24">
        <v>695</v>
      </c>
      <c r="F6" s="25" t="s">
        <v>16</v>
      </c>
      <c r="G6" s="26" t="s">
        <v>17</v>
      </c>
      <c r="H6" s="27">
        <v>204.0789</v>
      </c>
      <c r="I6" s="46" t="s">
        <v>14</v>
      </c>
    </row>
    <row r="7" ht="32.1" customHeight="1" spans="1:9">
      <c r="A7" s="13"/>
      <c r="B7" s="22"/>
      <c r="C7" s="22"/>
      <c r="D7" s="28"/>
      <c r="E7" s="24"/>
      <c r="F7" s="25" t="s">
        <v>18</v>
      </c>
      <c r="G7" s="29" t="s">
        <v>19</v>
      </c>
      <c r="H7" s="25">
        <v>12</v>
      </c>
      <c r="I7" s="46" t="s">
        <v>14</v>
      </c>
    </row>
    <row r="8" ht="32.1" customHeight="1" spans="1:9">
      <c r="A8" s="13"/>
      <c r="B8" s="22"/>
      <c r="C8" s="22"/>
      <c r="D8" s="28"/>
      <c r="E8" s="24"/>
      <c r="F8" s="25" t="s">
        <v>18</v>
      </c>
      <c r="G8" s="29" t="s">
        <v>20</v>
      </c>
      <c r="H8" s="25">
        <v>24</v>
      </c>
      <c r="I8" s="46" t="s">
        <v>14</v>
      </c>
    </row>
    <row r="9" ht="32.1" customHeight="1" spans="1:9">
      <c r="A9" s="13"/>
      <c r="B9" s="22"/>
      <c r="C9" s="22"/>
      <c r="D9" s="28"/>
      <c r="E9" s="24"/>
      <c r="F9" s="25" t="s">
        <v>18</v>
      </c>
      <c r="G9" s="29" t="s">
        <v>21</v>
      </c>
      <c r="H9" s="25">
        <v>68.25</v>
      </c>
      <c r="I9" s="46" t="s">
        <v>14</v>
      </c>
    </row>
    <row r="10" ht="32.1" customHeight="1" spans="1:9">
      <c r="A10" s="13"/>
      <c r="B10" s="22"/>
      <c r="C10" s="22"/>
      <c r="D10" s="28"/>
      <c r="E10" s="24"/>
      <c r="F10" s="25" t="s">
        <v>18</v>
      </c>
      <c r="G10" s="29" t="s">
        <v>22</v>
      </c>
      <c r="H10" s="25">
        <v>20</v>
      </c>
      <c r="I10" s="46" t="s">
        <v>14</v>
      </c>
    </row>
    <row r="11" ht="32.1" customHeight="1" spans="1:9">
      <c r="A11" s="13"/>
      <c r="B11" s="22"/>
      <c r="C11" s="22"/>
      <c r="D11" s="28"/>
      <c r="E11" s="24"/>
      <c r="F11" s="25" t="s">
        <v>18</v>
      </c>
      <c r="G11" s="29" t="s">
        <v>23</v>
      </c>
      <c r="H11" s="25">
        <v>12</v>
      </c>
      <c r="I11" s="46" t="s">
        <v>14</v>
      </c>
    </row>
    <row r="12" ht="32.1" customHeight="1" spans="1:9">
      <c r="A12" s="13"/>
      <c r="B12" s="22"/>
      <c r="C12" s="22"/>
      <c r="D12" s="28"/>
      <c r="E12" s="24"/>
      <c r="F12" s="25" t="s">
        <v>18</v>
      </c>
      <c r="G12" s="29" t="s">
        <v>24</v>
      </c>
      <c r="H12" s="25">
        <v>16</v>
      </c>
      <c r="I12" s="46" t="s">
        <v>14</v>
      </c>
    </row>
    <row r="13" ht="32.1" customHeight="1" spans="1:9">
      <c r="A13" s="13"/>
      <c r="B13" s="22"/>
      <c r="C13" s="22"/>
      <c r="D13" s="28"/>
      <c r="E13" s="24"/>
      <c r="F13" s="25" t="s">
        <v>18</v>
      </c>
      <c r="G13" s="29" t="s">
        <v>25</v>
      </c>
      <c r="H13" s="25">
        <v>14</v>
      </c>
      <c r="I13" s="46" t="s">
        <v>14</v>
      </c>
    </row>
    <row r="14" ht="32.1" customHeight="1" spans="1:9">
      <c r="A14" s="13"/>
      <c r="B14" s="22"/>
      <c r="C14" s="22"/>
      <c r="D14" s="28"/>
      <c r="E14" s="24"/>
      <c r="F14" s="25" t="s">
        <v>18</v>
      </c>
      <c r="G14" s="29" t="s">
        <v>26</v>
      </c>
      <c r="H14" s="25">
        <v>10</v>
      </c>
      <c r="I14" s="46" t="s">
        <v>14</v>
      </c>
    </row>
    <row r="15" ht="32.1" customHeight="1" spans="1:9">
      <c r="A15" s="13"/>
      <c r="B15" s="22"/>
      <c r="C15" s="22"/>
      <c r="D15" s="28"/>
      <c r="E15" s="24"/>
      <c r="F15" s="25" t="s">
        <v>18</v>
      </c>
      <c r="G15" s="29" t="s">
        <v>27</v>
      </c>
      <c r="H15" s="25">
        <v>26.7</v>
      </c>
      <c r="I15" s="46" t="s">
        <v>14</v>
      </c>
    </row>
    <row r="16" ht="32.1" customHeight="1" spans="1:9">
      <c r="A16" s="13"/>
      <c r="B16" s="22"/>
      <c r="C16" s="22"/>
      <c r="D16" s="28"/>
      <c r="E16" s="24"/>
      <c r="F16" s="25" t="s">
        <v>28</v>
      </c>
      <c r="G16" s="26" t="s">
        <v>29</v>
      </c>
      <c r="H16" s="25">
        <v>162.9711</v>
      </c>
      <c r="I16" s="46" t="s">
        <v>14</v>
      </c>
    </row>
    <row r="17" ht="32.1" customHeight="1" spans="1:9">
      <c r="A17" s="13"/>
      <c r="B17" s="22"/>
      <c r="C17" s="22"/>
      <c r="D17" s="30"/>
      <c r="E17" s="24"/>
      <c r="F17" s="31" t="s">
        <v>30</v>
      </c>
      <c r="G17" s="32" t="s">
        <v>31</v>
      </c>
      <c r="H17" s="25">
        <v>125</v>
      </c>
      <c r="I17" s="46" t="s">
        <v>14</v>
      </c>
    </row>
    <row r="18" ht="32.1" customHeight="1" spans="1:9">
      <c r="A18" s="13" t="s">
        <v>32</v>
      </c>
      <c r="B18" s="13"/>
      <c r="C18" s="13"/>
      <c r="D18" s="13"/>
      <c r="E18" s="24">
        <f>SUM(E6)</f>
        <v>695</v>
      </c>
      <c r="F18" s="31"/>
      <c r="G18" s="32"/>
      <c r="H18" s="25">
        <f>SUM(H6:H17)</f>
        <v>695</v>
      </c>
      <c r="I18" s="47" t="s">
        <v>33</v>
      </c>
    </row>
    <row r="19" ht="42.95" customHeight="1" spans="1:9">
      <c r="A19" s="13">
        <v>5</v>
      </c>
      <c r="B19" s="22"/>
      <c r="C19" s="33"/>
      <c r="D19" s="29" t="s">
        <v>34</v>
      </c>
      <c r="E19" s="24">
        <v>1100</v>
      </c>
      <c r="F19" s="25" t="s">
        <v>16</v>
      </c>
      <c r="G19" s="26" t="s">
        <v>35</v>
      </c>
      <c r="H19" s="25">
        <v>1000</v>
      </c>
      <c r="I19" s="46" t="s">
        <v>14</v>
      </c>
    </row>
    <row r="20" ht="42.95" customHeight="1" spans="1:9">
      <c r="A20" s="13"/>
      <c r="B20" s="22"/>
      <c r="C20" s="33"/>
      <c r="D20" s="29"/>
      <c r="E20" s="24"/>
      <c r="F20" s="25" t="s">
        <v>16</v>
      </c>
      <c r="G20" s="26" t="s">
        <v>17</v>
      </c>
      <c r="H20" s="25">
        <v>100</v>
      </c>
      <c r="I20" s="46" t="s">
        <v>14</v>
      </c>
    </row>
    <row r="21" ht="24" customHeight="1" spans="1:9">
      <c r="A21" s="13" t="s">
        <v>32</v>
      </c>
      <c r="B21" s="13"/>
      <c r="C21" s="13"/>
      <c r="D21" s="13"/>
      <c r="E21" s="24">
        <f>SUM(E19:E20)</f>
        <v>1100</v>
      </c>
      <c r="F21" s="25"/>
      <c r="G21" s="26"/>
      <c r="H21" s="25">
        <f>SUM(H19:H20)</f>
        <v>1100</v>
      </c>
      <c r="I21" s="47" t="s">
        <v>33</v>
      </c>
    </row>
    <row r="22" ht="42" customHeight="1" spans="1:9">
      <c r="A22" s="13">
        <v>6</v>
      </c>
      <c r="B22" s="34"/>
      <c r="C22" s="34"/>
      <c r="D22" s="29" t="s">
        <v>36</v>
      </c>
      <c r="E22" s="15">
        <v>58.37</v>
      </c>
      <c r="F22" s="25" t="s">
        <v>16</v>
      </c>
      <c r="G22" s="26" t="s">
        <v>17</v>
      </c>
      <c r="H22" s="25">
        <v>48.37</v>
      </c>
      <c r="I22" s="46" t="s">
        <v>14</v>
      </c>
    </row>
    <row r="23" ht="32.1" customHeight="1" spans="1:9">
      <c r="A23" s="13"/>
      <c r="B23" s="34"/>
      <c r="C23" s="34"/>
      <c r="D23" s="29"/>
      <c r="E23" s="35"/>
      <c r="F23" s="36" t="s">
        <v>37</v>
      </c>
      <c r="G23" s="37" t="s">
        <v>38</v>
      </c>
      <c r="H23" s="25">
        <v>10</v>
      </c>
      <c r="I23" s="46" t="s">
        <v>14</v>
      </c>
    </row>
    <row r="24" ht="32.1" customHeight="1" spans="1:9">
      <c r="A24" s="13" t="s">
        <v>32</v>
      </c>
      <c r="B24" s="13"/>
      <c r="C24" s="13"/>
      <c r="D24" s="13"/>
      <c r="E24" s="21">
        <f>SUM(E22:E23)</f>
        <v>58.37</v>
      </c>
      <c r="F24" s="38"/>
      <c r="G24" s="39"/>
      <c r="H24" s="25">
        <f>SUM(H22:H23)</f>
        <v>58.37</v>
      </c>
      <c r="I24" s="47" t="s">
        <v>33</v>
      </c>
    </row>
    <row r="25" ht="45.95" customHeight="1" spans="1:9">
      <c r="A25" s="13">
        <v>7</v>
      </c>
      <c r="B25" s="34"/>
      <c r="C25" s="34"/>
      <c r="D25" s="29" t="s">
        <v>39</v>
      </c>
      <c r="E25" s="21">
        <v>274.58</v>
      </c>
      <c r="F25" s="25" t="s">
        <v>40</v>
      </c>
      <c r="G25" s="32" t="s">
        <v>41</v>
      </c>
      <c r="H25" s="25">
        <v>30.4</v>
      </c>
      <c r="I25" s="46" t="s">
        <v>14</v>
      </c>
    </row>
    <row r="26" ht="36.95" customHeight="1" spans="1:9">
      <c r="A26" s="13"/>
      <c r="B26" s="34"/>
      <c r="C26" s="34"/>
      <c r="D26" s="29"/>
      <c r="E26" s="21"/>
      <c r="F26" s="25" t="s">
        <v>18</v>
      </c>
      <c r="G26" s="29" t="s">
        <v>21</v>
      </c>
      <c r="H26" s="25">
        <v>0.31</v>
      </c>
      <c r="I26" s="46" t="s">
        <v>14</v>
      </c>
    </row>
    <row r="27" ht="36.95" customHeight="1" spans="1:9">
      <c r="A27" s="13"/>
      <c r="B27" s="34"/>
      <c r="C27" s="34"/>
      <c r="D27" s="29"/>
      <c r="E27" s="21"/>
      <c r="F27" s="25" t="s">
        <v>42</v>
      </c>
      <c r="G27" s="40" t="s">
        <v>43</v>
      </c>
      <c r="H27" s="25">
        <v>90.51</v>
      </c>
      <c r="I27" s="46" t="s">
        <v>14</v>
      </c>
    </row>
    <row r="28" ht="36.95" customHeight="1" spans="1:9">
      <c r="A28" s="13"/>
      <c r="B28" s="34"/>
      <c r="C28" s="34"/>
      <c r="D28" s="29"/>
      <c r="E28" s="21"/>
      <c r="F28" s="25" t="s">
        <v>42</v>
      </c>
      <c r="G28" s="40" t="s">
        <v>44</v>
      </c>
      <c r="H28" s="25">
        <v>35</v>
      </c>
      <c r="I28" s="46" t="s">
        <v>14</v>
      </c>
    </row>
    <row r="29" ht="36.95" customHeight="1" spans="1:9">
      <c r="A29" s="13"/>
      <c r="B29" s="34"/>
      <c r="C29" s="34"/>
      <c r="D29" s="29"/>
      <c r="E29" s="21"/>
      <c r="F29" s="25" t="s">
        <v>42</v>
      </c>
      <c r="G29" s="37" t="s">
        <v>45</v>
      </c>
      <c r="H29" s="25">
        <v>100</v>
      </c>
      <c r="I29" s="46" t="s">
        <v>46</v>
      </c>
    </row>
    <row r="30" ht="36.95" customHeight="1" spans="1:9">
      <c r="A30" s="13"/>
      <c r="B30" s="34"/>
      <c r="C30" s="34"/>
      <c r="D30" s="29"/>
      <c r="E30" s="21"/>
      <c r="F30" s="36" t="s">
        <v>47</v>
      </c>
      <c r="G30" s="29" t="s">
        <v>48</v>
      </c>
      <c r="H30" s="25">
        <v>18.36</v>
      </c>
      <c r="I30" s="46" t="s">
        <v>14</v>
      </c>
    </row>
    <row r="31" ht="33" customHeight="1" spans="1:9">
      <c r="A31" s="13" t="s">
        <v>32</v>
      </c>
      <c r="B31" s="13"/>
      <c r="C31" s="13"/>
      <c r="D31" s="13"/>
      <c r="E31" s="41">
        <f>SUM(E25:E30)</f>
        <v>274.58</v>
      </c>
      <c r="F31" s="25"/>
      <c r="G31" s="42"/>
      <c r="H31" s="25">
        <f>SUM(H25:H30)</f>
        <v>274.58</v>
      </c>
      <c r="I31" s="47" t="s">
        <v>33</v>
      </c>
    </row>
  </sheetData>
  <mergeCells count="29">
    <mergeCell ref="A2:I2"/>
    <mergeCell ref="A3:E3"/>
    <mergeCell ref="F3:H3"/>
    <mergeCell ref="A5:D5"/>
    <mergeCell ref="A18:D18"/>
    <mergeCell ref="A21:D21"/>
    <mergeCell ref="A24:D24"/>
    <mergeCell ref="A31:D31"/>
    <mergeCell ref="A6:A17"/>
    <mergeCell ref="A19:A20"/>
    <mergeCell ref="A22:A23"/>
    <mergeCell ref="A25:A30"/>
    <mergeCell ref="B6:B17"/>
    <mergeCell ref="B19:B20"/>
    <mergeCell ref="B22:B23"/>
    <mergeCell ref="B25:B30"/>
    <mergeCell ref="C6:C17"/>
    <mergeCell ref="C19:C20"/>
    <mergeCell ref="C22:C23"/>
    <mergeCell ref="C25:C30"/>
    <mergeCell ref="D6:D17"/>
    <mergeCell ref="D19:D20"/>
    <mergeCell ref="D22:D23"/>
    <mergeCell ref="D25:D30"/>
    <mergeCell ref="E6:E17"/>
    <mergeCell ref="E19:E20"/>
    <mergeCell ref="E22:E23"/>
    <mergeCell ref="E25:E30"/>
    <mergeCell ref="I3:I4"/>
  </mergeCells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新增到位资金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2020-08-21T08:45:00Z</dcterms:created>
  <cp:lastPrinted>2020-09-07T03:09:00Z</cp:lastPrinted>
  <dcterms:modified xsi:type="dcterms:W3CDTF">2020-10-12T07:09:29Z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