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0" activeTab="11"/>
  </bookViews>
  <sheets>
    <sheet name="GK01 收入支出决算总表(公开01表)" sheetId="1" r:id="rId1"/>
    <sheet name="GK02 收入决算表(公开02表)" sheetId="2" r:id="rId2"/>
    <sheet name="GK03 支出决算表(公开03表)" sheetId="3" r:id="rId3"/>
    <sheet name="GK04 财政拨款收入支出决算总表(公开04表)" sheetId="4" r:id="rId4"/>
    <sheet name="GK05 一般公共预算财政拨款收入支出决算表(公开05表)" sheetId="5" r:id="rId5"/>
    <sheet name="GK06 一般公共预算财政拨款基本支出决算表(公开06表)" sheetId="6" r:id="rId6"/>
    <sheet name="GK07 政府性基金预算财政拨款收入支出决算表(公开07表)" sheetId="7" r:id="rId7"/>
    <sheet name="GK08 财政专户管理资金收入支出决算表(公开08表)" sheetId="8" r:id="rId8"/>
    <sheet name="GK09 “三公”经费、行政参公单位机关运行经费情况表(公开0" sheetId="9" r:id="rId9"/>
    <sheet name="附表10项目支出概况" sheetId="10" r:id="rId10"/>
    <sheet name="附表11项目支出绩效自评" sheetId="11" r:id="rId11"/>
    <sheet name="附表12项目绩效目标管理" sheetId="12" r:id="rId12"/>
    <sheet name="附表13部门整体支出绩效自评报告" sheetId="13" r:id="rId13"/>
    <sheet name="附表14部门整体支出绩效自评表" sheetId="14" r:id="rId14"/>
  </sheets>
  <calcPr calcId="144525"/>
</workbook>
</file>

<file path=xl/sharedStrings.xml><?xml version="1.0" encoding="utf-8"?>
<sst xmlns="http://schemas.openxmlformats.org/spreadsheetml/2006/main" count="2016" uniqueCount="710">
  <si>
    <t>收入支出决算总表</t>
  </si>
  <si>
    <t xml:space="preserve">公开01表	
</t>
  </si>
  <si>
    <t>部门：芒市人民政府移民开发局</t>
  </si>
  <si>
    <t>单位：元</t>
  </si>
  <si>
    <t>收入</t>
  </si>
  <si>
    <t/>
  </si>
  <si>
    <t>支出</t>
  </si>
  <si>
    <t>项目</t>
  </si>
  <si>
    <t>行次</t>
  </si>
  <si>
    <t>金额</t>
  </si>
  <si>
    <t>项目(按功能分类)</t>
  </si>
  <si>
    <t>栏次</t>
  </si>
  <si>
    <t>1</t>
  </si>
  <si>
    <t>2</t>
  </si>
  <si>
    <t>一、财政拨款收入</t>
  </si>
  <si>
    <t>一、一般公共服务支出</t>
  </si>
  <si>
    <t>35</t>
  </si>
  <si>
    <t>　　其中：政府性基金预算财政拨款</t>
  </si>
  <si>
    <t>二、外交支出</t>
  </si>
  <si>
    <t>36</t>
  </si>
  <si>
    <t>二、上级补助收入</t>
  </si>
  <si>
    <t>3</t>
  </si>
  <si>
    <t>三、国防支出</t>
  </si>
  <si>
    <t>37</t>
  </si>
  <si>
    <t>三、事业收入</t>
  </si>
  <si>
    <t>4</t>
  </si>
  <si>
    <t>四、公共安全支出</t>
  </si>
  <si>
    <t>38</t>
  </si>
  <si>
    <t>四、经营收入</t>
  </si>
  <si>
    <t>5</t>
  </si>
  <si>
    <t>五、教育支出</t>
  </si>
  <si>
    <t>39</t>
  </si>
  <si>
    <t>五、附属单位上缴收入</t>
  </si>
  <si>
    <t>6</t>
  </si>
  <si>
    <t>六、科学技术支出</t>
  </si>
  <si>
    <t>40</t>
  </si>
  <si>
    <t>六、其他收入</t>
  </si>
  <si>
    <t>7</t>
  </si>
  <si>
    <t>七、文化体育与传媒支出</t>
  </si>
  <si>
    <t>41</t>
  </si>
  <si>
    <t>8</t>
  </si>
  <si>
    <t>八、社会保障和就业支出</t>
  </si>
  <si>
    <t>42</t>
  </si>
  <si>
    <t>9</t>
  </si>
  <si>
    <t>九、医疗卫生与计划生育支出</t>
  </si>
  <si>
    <t>43</t>
  </si>
  <si>
    <t>10</t>
  </si>
  <si>
    <t>十、节能环保支出</t>
  </si>
  <si>
    <t>44</t>
  </si>
  <si>
    <t>11</t>
  </si>
  <si>
    <t>十一、城乡社区支出</t>
  </si>
  <si>
    <t>45</t>
  </si>
  <si>
    <t>12</t>
  </si>
  <si>
    <t>十二、农林水支出</t>
  </si>
  <si>
    <t>46</t>
  </si>
  <si>
    <t>13</t>
  </si>
  <si>
    <t>十三、交通运输支出</t>
  </si>
  <si>
    <t>47</t>
  </si>
  <si>
    <t>14</t>
  </si>
  <si>
    <t>十四、资源勘探信息等支出</t>
  </si>
  <si>
    <t>48</t>
  </si>
  <si>
    <t>15</t>
  </si>
  <si>
    <t>十五、商业服务业等支出</t>
  </si>
  <si>
    <t>49</t>
  </si>
  <si>
    <t>16</t>
  </si>
  <si>
    <t>十六、金融支出</t>
  </si>
  <si>
    <t>50</t>
  </si>
  <si>
    <t>17</t>
  </si>
  <si>
    <t>十七、援助其他地区支出</t>
  </si>
  <si>
    <t>51</t>
  </si>
  <si>
    <t>18</t>
  </si>
  <si>
    <t>十八、国土海洋气象等支出</t>
  </si>
  <si>
    <t>52</t>
  </si>
  <si>
    <t>19</t>
  </si>
  <si>
    <t>十九、住房保障支出</t>
  </si>
  <si>
    <t>53</t>
  </si>
  <si>
    <t>20</t>
  </si>
  <si>
    <t>二十、粮油物资储备支出</t>
  </si>
  <si>
    <t>54</t>
  </si>
  <si>
    <t>21</t>
  </si>
  <si>
    <t>二十一、其他支出</t>
  </si>
  <si>
    <t>55</t>
  </si>
  <si>
    <t>22</t>
  </si>
  <si>
    <t>二十二、债务还本支出</t>
  </si>
  <si>
    <t>56</t>
  </si>
  <si>
    <t>23</t>
  </si>
  <si>
    <t>二十三、债务付息支出</t>
  </si>
  <si>
    <t>57</t>
  </si>
  <si>
    <t>本年收入合计</t>
  </si>
  <si>
    <t>24</t>
  </si>
  <si>
    <t>本年支出合计</t>
  </si>
  <si>
    <t>58</t>
  </si>
  <si>
    <t>用事业基金弥补收支差额</t>
  </si>
  <si>
    <t>25</t>
  </si>
  <si>
    <t>结余分配</t>
  </si>
  <si>
    <t>59</t>
  </si>
  <si>
    <t>年初结转和结余</t>
  </si>
  <si>
    <t>26</t>
  </si>
  <si>
    <t xml:space="preserve">    交纳所得税</t>
  </si>
  <si>
    <t>60</t>
  </si>
  <si>
    <t xml:space="preserve">    基本支出结转</t>
  </si>
  <si>
    <t>27</t>
  </si>
  <si>
    <t xml:space="preserve">    提取职工福利基金</t>
  </si>
  <si>
    <t>61</t>
  </si>
  <si>
    <t xml:space="preserve">    项目支出结转和结余</t>
  </si>
  <si>
    <t>28</t>
  </si>
  <si>
    <t xml:space="preserve">    转入事业基金</t>
  </si>
  <si>
    <t>62</t>
  </si>
  <si>
    <t xml:space="preserve">    经营结余</t>
  </si>
  <si>
    <t>29</t>
  </si>
  <si>
    <t xml:space="preserve">    其他</t>
  </si>
  <si>
    <t>63</t>
  </si>
  <si>
    <t>30</t>
  </si>
  <si>
    <t>年末结转和结余</t>
  </si>
  <si>
    <t>64</t>
  </si>
  <si>
    <t>31</t>
  </si>
  <si>
    <t>65</t>
  </si>
  <si>
    <t>32</t>
  </si>
  <si>
    <t>66</t>
  </si>
  <si>
    <t>33</t>
  </si>
  <si>
    <t>67</t>
  </si>
  <si>
    <t>总计</t>
  </si>
  <si>
    <t>34</t>
  </si>
  <si>
    <t>68</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</si>
  <si>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</si>
  <si>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</si>
  <si>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</si>
  <si>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</si>
  <si>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</si>
  <si>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</si>
  <si>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</si>
  <si>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</si>
  <si>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</si>
  <si>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</si>
  <si>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</si>
  <si>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</si>
  <si>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类</t>
  </si>
  <si>
    <t>款</t>
  </si>
  <si>
    <t>项</t>
  </si>
  <si>
    <t>合计</t>
  </si>
  <si>
    <t>201</t>
  </si>
  <si>
    <t>一般公共服务支出</t>
  </si>
  <si>
    <t>20103</t>
  </si>
  <si>
    <t>政府办公厅（室）及相关机构事务</t>
  </si>
  <si>
    <t>2010302</t>
  </si>
  <si>
    <t xml:space="preserve">  一般行政管理事务</t>
  </si>
  <si>
    <t>2010399</t>
  </si>
  <si>
    <t xml:space="preserve">  其他政府办公厅（室）及相关机构事务支出</t>
  </si>
  <si>
    <t>208</t>
  </si>
  <si>
    <t>社会保障和就业支出</t>
  </si>
  <si>
    <t>20805</t>
  </si>
  <si>
    <t>行政事业单位离退休</t>
  </si>
  <si>
    <t>2080505</t>
  </si>
  <si>
    <t xml:space="preserve">  机关事业单位基本养老保险缴费支出</t>
  </si>
  <si>
    <t>20822</t>
  </si>
  <si>
    <t>大中型水库移民后期扶持基金支出</t>
  </si>
  <si>
    <t>2082201</t>
  </si>
  <si>
    <t xml:space="preserve">  移民补助</t>
  </si>
  <si>
    <t>2082299</t>
  </si>
  <si>
    <t xml:space="preserve">  其他大中型水库移民后期扶持基金支出</t>
  </si>
  <si>
    <t>20823</t>
  </si>
  <si>
    <t>小型水库移民扶助基金及对应专项债务收入安排的支出</t>
  </si>
  <si>
    <t>2082302</t>
  </si>
  <si>
    <t xml:space="preserve">  基础设施建设和经济发展</t>
  </si>
  <si>
    <t>213</t>
  </si>
  <si>
    <t>农林水支出</t>
  </si>
  <si>
    <t>21303</t>
  </si>
  <si>
    <t>水利</t>
  </si>
  <si>
    <t>2130321</t>
  </si>
  <si>
    <t xml:space="preserve">  大中型水库移民后期扶持专项支出</t>
  </si>
  <si>
    <t>21366</t>
  </si>
  <si>
    <t>大中型水库库区基金及对应专项债务收入安排的支出</t>
  </si>
  <si>
    <t>2136601</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</si>
  <si>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</si>
  <si>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</si>
  <si>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</si>
  <si>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</si>
  <si>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</si>
  <si>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</si>
  <si>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</si>
  <si>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</si>
  <si>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</si>
  <si>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</si>
  <si>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</si>
  <si>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</si>
  <si>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</si>
  <si>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</si>
  <si>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2082202</t>
  </si>
  <si>
    <t>2136699</t>
  </si>
  <si>
    <t xml:space="preserve">  其他大中型水库库区基金支出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</si>
  <si>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</si>
  <si>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</si>
  <si>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</si>
  <si>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</si>
  <si>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</si>
  <si>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</si>
  <si>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</si>
  <si>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</si>
  <si>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</si>
  <si>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</si>
  <si>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</si>
  <si>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</si>
  <si>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</si>
  <si>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</si>
  <si>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</si>
  <si>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 本表反映部门本年度一般公共预算财政拨款和政府性基金预算财政拨款的总收支和年初、年末结转结余情况。</t>
  </si>
  <si>
    <t>一般公共预算财政拨款收入支出决算表</t>
  </si>
  <si>
    <t>公开05表</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</si>
  <si>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</si>
  <si>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</si>
  <si>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</si>
  <si>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</si>
  <si>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</si>
  <si>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</si>
  <si>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</si>
  <si>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</si>
  <si>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</si>
  <si>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</si>
  <si>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</si>
  <si>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</si>
  <si>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</si>
  <si>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</si>
  <si>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</si>
  <si>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</si>
  <si>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309</t>
  </si>
  <si>
    <t>资本性支出（基本建设）</t>
  </si>
  <si>
    <t>0.00</t>
  </si>
  <si>
    <t>311</t>
  </si>
  <si>
    <t>对企业补助（基本建设）</t>
  </si>
  <si>
    <t>30101</t>
  </si>
  <si>
    <t xml:space="preserve">  基本工资</t>
  </si>
  <si>
    <t>30201</t>
  </si>
  <si>
    <t xml:space="preserve">  办公费</t>
  </si>
  <si>
    <t>30901</t>
  </si>
  <si>
    <t xml:space="preserve">  房屋建筑物购建</t>
  </si>
  <si>
    <t>31101</t>
  </si>
  <si>
    <t xml:space="preserve">  资本金注入</t>
  </si>
  <si>
    <t>30102</t>
  </si>
  <si>
    <t xml:space="preserve">  津贴补贴</t>
  </si>
  <si>
    <t>30202</t>
  </si>
  <si>
    <t xml:space="preserve">  印刷费</t>
  </si>
  <si>
    <t>30902</t>
  </si>
  <si>
    <t xml:space="preserve">  办公设备购置</t>
  </si>
  <si>
    <t>31102</t>
  </si>
  <si>
    <t xml:space="preserve">  其他对企业补助</t>
  </si>
  <si>
    <t>30103</t>
  </si>
  <si>
    <t xml:space="preserve">  奖金</t>
  </si>
  <si>
    <t>30203</t>
  </si>
  <si>
    <t xml:space="preserve">  咨询费</t>
  </si>
  <si>
    <t>30903</t>
  </si>
  <si>
    <t xml:space="preserve">  专用设备购置</t>
  </si>
  <si>
    <t>312</t>
  </si>
  <si>
    <t>对企业补助</t>
  </si>
  <si>
    <t>30106</t>
  </si>
  <si>
    <t xml:space="preserve">  伙食补助费</t>
  </si>
  <si>
    <t>30204</t>
  </si>
  <si>
    <t xml:space="preserve">  手续费</t>
  </si>
  <si>
    <t>30905</t>
  </si>
  <si>
    <t xml:space="preserve">  基础设施建设</t>
  </si>
  <si>
    <t>31201</t>
  </si>
  <si>
    <t>30107</t>
  </si>
  <si>
    <t xml:space="preserve">  绩效工资</t>
  </si>
  <si>
    <t>30205</t>
  </si>
  <si>
    <t xml:space="preserve">  水费</t>
  </si>
  <si>
    <t>30906</t>
  </si>
  <si>
    <t xml:space="preserve">  大型修缮</t>
  </si>
  <si>
    <t>31203</t>
  </si>
  <si>
    <t xml:space="preserve">  政府投资基金股权投资</t>
  </si>
  <si>
    <t>30108</t>
  </si>
  <si>
    <t xml:space="preserve">  机关事业单位基本养老保险缴费</t>
  </si>
  <si>
    <t>30206</t>
  </si>
  <si>
    <t xml:space="preserve">  电费</t>
  </si>
  <si>
    <t>30907</t>
  </si>
  <si>
    <t xml:space="preserve">  信息网络及软件购置更新</t>
  </si>
  <si>
    <t>31204</t>
  </si>
  <si>
    <t xml:space="preserve">  费用补贴</t>
  </si>
  <si>
    <t>30109</t>
  </si>
  <si>
    <t xml:space="preserve">  职业年金缴费</t>
  </si>
  <si>
    <t>30207</t>
  </si>
  <si>
    <t xml:space="preserve">  邮电费</t>
  </si>
  <si>
    <t>30908</t>
  </si>
  <si>
    <t xml:space="preserve">  物资储备</t>
  </si>
  <si>
    <t>31205</t>
  </si>
  <si>
    <t xml:space="preserve">  利息补贴</t>
  </si>
  <si>
    <t>30110</t>
  </si>
  <si>
    <t xml:space="preserve">  职工基本医疗保险缴费</t>
  </si>
  <si>
    <t>30208</t>
  </si>
  <si>
    <t xml:space="preserve">  取暖费</t>
  </si>
  <si>
    <t>30913</t>
  </si>
  <si>
    <t xml:space="preserve">  公务用车购置</t>
  </si>
  <si>
    <t>31299</t>
  </si>
  <si>
    <t>30111</t>
  </si>
  <si>
    <t xml:space="preserve">  公务员医疗补助缴费</t>
  </si>
  <si>
    <t>30209</t>
  </si>
  <si>
    <t xml:space="preserve">  物业管理费</t>
  </si>
  <si>
    <t>30919</t>
  </si>
  <si>
    <t xml:space="preserve">  其他交通工具购置</t>
  </si>
  <si>
    <t>313</t>
  </si>
  <si>
    <t>对社会保障基金补助</t>
  </si>
  <si>
    <t>30112</t>
  </si>
  <si>
    <t xml:space="preserve">  其他社会保障缴费</t>
  </si>
  <si>
    <t>30211</t>
  </si>
  <si>
    <t xml:space="preserve">  差旅费</t>
  </si>
  <si>
    <t>30921</t>
  </si>
  <si>
    <t xml:space="preserve">  文物和陈列品购置</t>
  </si>
  <si>
    <t>31302</t>
  </si>
  <si>
    <t xml:space="preserve">  对社会保险基金补助</t>
  </si>
  <si>
    <t>30113</t>
  </si>
  <si>
    <t>30212</t>
  </si>
  <si>
    <t xml:space="preserve">  因公出国（境）费用</t>
  </si>
  <si>
    <t>30922</t>
  </si>
  <si>
    <t xml:space="preserve">  无形资产购置</t>
  </si>
  <si>
    <t>31303</t>
  </si>
  <si>
    <t xml:space="preserve">  补充全国社会保障基金</t>
  </si>
  <si>
    <t>30114</t>
  </si>
  <si>
    <t xml:space="preserve">  医疗费</t>
  </si>
  <si>
    <t>30213</t>
  </si>
  <si>
    <t xml:space="preserve">  维修(护)费</t>
  </si>
  <si>
    <t>30999</t>
  </si>
  <si>
    <t xml:space="preserve">  其他基本建设支出</t>
  </si>
  <si>
    <t>399</t>
  </si>
  <si>
    <t>其他支出</t>
  </si>
  <si>
    <t>30199</t>
  </si>
  <si>
    <t xml:space="preserve">  其他工资福利支出</t>
  </si>
  <si>
    <t>30214</t>
  </si>
  <si>
    <t xml:space="preserve">  租赁费</t>
  </si>
  <si>
    <t>310</t>
  </si>
  <si>
    <t>资本性支出</t>
  </si>
  <si>
    <t>39906</t>
  </si>
  <si>
    <t xml:space="preserve">  赠与</t>
  </si>
  <si>
    <t>303</t>
  </si>
  <si>
    <t>对个人和家庭的补助</t>
  </si>
  <si>
    <t>30215</t>
  </si>
  <si>
    <t xml:space="preserve">  会议费</t>
  </si>
  <si>
    <t>31001</t>
  </si>
  <si>
    <t>39907</t>
  </si>
  <si>
    <t xml:space="preserve">  国家赔偿费用支出</t>
  </si>
  <si>
    <t>30301</t>
  </si>
  <si>
    <t xml:space="preserve">  离休费</t>
  </si>
  <si>
    <t>30216</t>
  </si>
  <si>
    <t xml:space="preserve">  培训费</t>
  </si>
  <si>
    <t>31002</t>
  </si>
  <si>
    <t>39908</t>
  </si>
  <si>
    <t xml:space="preserve">  对民间非营利组织和群众性自治组织补贴</t>
  </si>
  <si>
    <t>30302</t>
  </si>
  <si>
    <t xml:space="preserve">  退休费</t>
  </si>
  <si>
    <t>30217</t>
  </si>
  <si>
    <t xml:space="preserve">  公务接待费</t>
  </si>
  <si>
    <t>31003</t>
  </si>
  <si>
    <t>39999</t>
  </si>
  <si>
    <t xml:space="preserve">  其他支出</t>
  </si>
  <si>
    <t>30303</t>
  </si>
  <si>
    <t xml:space="preserve">  退职（役）费</t>
  </si>
  <si>
    <t>30218</t>
  </si>
  <si>
    <t xml:space="preserve">  专用材料费</t>
  </si>
  <si>
    <t>31005</t>
  </si>
  <si>
    <t>30304</t>
  </si>
  <si>
    <t xml:space="preserve">  抚恤金</t>
  </si>
  <si>
    <t>30224</t>
  </si>
  <si>
    <t xml:space="preserve">  被装购置费</t>
  </si>
  <si>
    <t>31006</t>
  </si>
  <si>
    <t>30305</t>
  </si>
  <si>
    <t xml:space="preserve">  生活补助</t>
  </si>
  <si>
    <t>30225</t>
  </si>
  <si>
    <t xml:space="preserve">  专用燃料费</t>
  </si>
  <si>
    <t>31007</t>
  </si>
  <si>
    <t>30306</t>
  </si>
  <si>
    <t xml:space="preserve">  救济费</t>
  </si>
  <si>
    <t>30226</t>
  </si>
  <si>
    <t xml:space="preserve">  劳务费</t>
  </si>
  <si>
    <t>31008</t>
  </si>
  <si>
    <t>30307</t>
  </si>
  <si>
    <t xml:space="preserve">  医疗费补助</t>
  </si>
  <si>
    <t>30227</t>
  </si>
  <si>
    <t xml:space="preserve">  委托业务费</t>
  </si>
  <si>
    <t>31009</t>
  </si>
  <si>
    <t xml:space="preserve">  土地补偿</t>
  </si>
  <si>
    <t>30308</t>
  </si>
  <si>
    <t xml:space="preserve">  助学金</t>
  </si>
  <si>
    <t>30228</t>
  </si>
  <si>
    <t xml:space="preserve">  工会经费</t>
  </si>
  <si>
    <t>31010</t>
  </si>
  <si>
    <t xml:space="preserve">  安置补助</t>
  </si>
  <si>
    <t>30309</t>
  </si>
  <si>
    <t xml:space="preserve">  奖励金</t>
  </si>
  <si>
    <t>30229</t>
  </si>
  <si>
    <t xml:space="preserve">  福利费</t>
  </si>
  <si>
    <t>31011</t>
  </si>
  <si>
    <t xml:space="preserve">  地上附着物和青苗补偿</t>
  </si>
  <si>
    <t>30310</t>
  </si>
  <si>
    <t xml:space="preserve">  个人农业生产补贴</t>
  </si>
  <si>
    <t>30231</t>
  </si>
  <si>
    <t xml:space="preserve">  公务用车运行维护费</t>
  </si>
  <si>
    <t>31012</t>
  </si>
  <si>
    <t xml:space="preserve">  拆迁补偿</t>
  </si>
  <si>
    <t>30399</t>
  </si>
  <si>
    <t xml:space="preserve">  其他个人和家庭的补助支出</t>
  </si>
  <si>
    <t>30239</t>
  </si>
  <si>
    <t xml:space="preserve">  其他交通费用</t>
  </si>
  <si>
    <t>31013</t>
  </si>
  <si>
    <t>30240</t>
  </si>
  <si>
    <t xml:space="preserve">  税金及附加费用</t>
  </si>
  <si>
    <t>31019</t>
  </si>
  <si>
    <t>30299</t>
  </si>
  <si>
    <t xml:space="preserve">  其他商品和服务支出</t>
  </si>
  <si>
    <t>31021</t>
  </si>
  <si>
    <t>307</t>
  </si>
  <si>
    <t>债务利息及费用支出</t>
  </si>
  <si>
    <t>31022</t>
  </si>
  <si>
    <t>30701</t>
  </si>
  <si>
    <t xml:space="preserve">  国内债务付息</t>
  </si>
  <si>
    <t>31099</t>
  </si>
  <si>
    <t xml:space="preserve">  其他资本性支出</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</si>
  <si>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</si>
  <si>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</si>
  <si>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</si>
  <si>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</si>
  <si>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</si>
  <si>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</si>
  <si>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</si>
  <si>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</si>
  <si>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</si>
  <si>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</si>
  <si>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</si>
  <si>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</si>
  <si>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财政专户管理资金收入支出决算表</t>
  </si>
  <si>
    <t>公开08表</t>
  </si>
  <si>
    <t>注：本表反映部门本年度财政专户管理资金的收支和年初、年末结转结余情况。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</si>
  <si>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</si>
  <si>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</si>
  <si>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</si>
  <si>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</si>
  <si>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</si>
  <si>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</si>
  <si>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</si>
  <si>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</si>
  <si>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</si>
  <si>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</si>
  <si>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</si>
  <si>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</si>
  <si>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</si>
  <si>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</si>
  <si>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</si>
  <si>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</si>
  <si>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</si>
  <si>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</si>
  <si>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</si>
  <si>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</si>
  <si>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</si>
  <si>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</si>
  <si>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</si>
  <si>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</si>
  <si>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</si>
  <si>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</si>
  <si>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</si>
  <si>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</si>
  <si>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</si>
  <si>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</si>
  <si>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</si>
  <si>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 车辆情况。</t>
  </si>
  <si>
    <t xml:space="preserve">    2．“机关运行经费”为行政单位和参照公务员法管理的事业单位使用一般公共预算财政拨款安排的基本支出中的日常公用经费支出。</t>
  </si>
  <si>
    <t>项目支出概况</t>
  </si>
  <si>
    <t>项目名称</t>
  </si>
  <si>
    <t>大中型水库移民后期扶持资金及库区基金项目建设</t>
  </si>
  <si>
    <t>基础信息</t>
  </si>
  <si>
    <t>项目分管处室（单位）</t>
  </si>
  <si>
    <t>芒市移民开发局</t>
  </si>
  <si>
    <t>项目分管处室（单位）负责人</t>
  </si>
  <si>
    <t>项 赛</t>
  </si>
  <si>
    <t>（一）项目基本情况</t>
  </si>
  <si>
    <t>起始时间</t>
  </si>
  <si>
    <t>截止时间</t>
  </si>
  <si>
    <t>预算安排资金（万元）</t>
  </si>
  <si>
    <t>实际到位资金（万元）</t>
  </si>
  <si>
    <t>中央财政</t>
  </si>
  <si>
    <t>省级财政</t>
  </si>
  <si>
    <t>州级财政</t>
  </si>
  <si>
    <t>下级配套</t>
  </si>
  <si>
    <t>部门自筹及其他</t>
  </si>
  <si>
    <t>（二）项目支出明细</t>
  </si>
  <si>
    <t>支出内容</t>
  </si>
  <si>
    <t>预算支出数</t>
  </si>
  <si>
    <t>实际支出数</t>
  </si>
  <si>
    <t>1、遮放镇芒号及芒棒组通村道路硬化项目</t>
  </si>
  <si>
    <t xml:space="preserve">2、遮放镇芒号及芒棒组排水沟工程建设项目 </t>
  </si>
  <si>
    <t>3、 遮放镇芒号及芒棒组排水沟工程建设项目</t>
  </si>
  <si>
    <t>4、遮放镇芒号及芒棒组文化活室建设项目；</t>
  </si>
  <si>
    <t>5、遮放镇芒号、芒棒组蓄水池建设项目</t>
  </si>
  <si>
    <t xml:space="preserve">6、江东乡农贸市场改造项目； </t>
  </si>
  <si>
    <t>7、芒市镇松树寨偏窝移民村(道路、公厕、文化活动室）项目</t>
  </si>
  <si>
    <t>8、西山乡月亮湾移民村进村道路硬化项目</t>
  </si>
  <si>
    <t xml:space="preserve">9、中山乡赛岗上寨村内道路项目 </t>
  </si>
  <si>
    <t>10、勐戛镇勐稳村小桥组文化活室项目</t>
  </si>
  <si>
    <t xml:space="preserve">11、芒市镇勐目组文化活动室建设项目 </t>
  </si>
  <si>
    <t>12、江东乡小新寨组文化活室建设项目</t>
  </si>
  <si>
    <t>13、弄江东乡龙塘组村内道路硬化项目（一期）</t>
  </si>
  <si>
    <t>14、移民维稳工作经费 （德财企[2014]36号）</t>
  </si>
  <si>
    <t xml:space="preserve">15、芒市镇下东村委会桦桃林组生态茶叶加工厂项目 </t>
  </si>
  <si>
    <t>16、芒市镇回法组机耕路及灌溉沟渠项目</t>
  </si>
  <si>
    <t>17、西山乡勐约棒道路硬化（第二接）项目(原芒良点机耕路）项目变更的</t>
  </si>
  <si>
    <t>18、西山乡崩强村委会崩章孔移民村养猪场建设项目</t>
  </si>
  <si>
    <t>19、芒市镇松树寨村委会芒杏组农贸市场建设项目</t>
  </si>
  <si>
    <t>20、勐戛镇小桥组“美丽家园” （文化活动室场所等）项目</t>
  </si>
  <si>
    <t>21、勐戛镇小桥组“美丽家园” （道路项目</t>
  </si>
  <si>
    <t>22、小桥组“美丽家园'项目(管理费）</t>
  </si>
  <si>
    <t>24、江东乡小平子组道路（二期）及排水沟设施建设项目</t>
  </si>
  <si>
    <t>25、西山乡香料厂--保起供村组道路硬化项目</t>
  </si>
  <si>
    <t>26、五岔路乡弯丹村委会帕河组发展养牛项目</t>
  </si>
  <si>
    <t>27、遮放镇街道村委会街道四组村内道路硬化项目（二期）</t>
  </si>
  <si>
    <t>28、芒市江东乡芒龙村委会芒龙三组村内道路硬化项目</t>
  </si>
  <si>
    <t>29、风平镇风平村委会项允组文化活动室项目</t>
  </si>
  <si>
    <t>30、轩岗乡芒棒村委会芒滚组文化活动室附属工程设施项目-</t>
  </si>
  <si>
    <t>31、芒市镇松树寨村委会芒国组生产区机耕桥和村内道路硬化项目</t>
  </si>
  <si>
    <t>32、西山乡帮角村委会项丘组文化活室附属工程建设项目</t>
  </si>
  <si>
    <t>33、西山乡勐约棒组出入村道路项目(第四接）13+17=30（两个文号）</t>
  </si>
  <si>
    <t>34、西山乡芒东村委会木艾组发展生态茶项目</t>
  </si>
  <si>
    <t>35、江东乡龙塘组村内道路硬化  （二期）项目</t>
  </si>
  <si>
    <t>36、轩岗乡芒棒村委会南赛组文化活动室项目</t>
  </si>
  <si>
    <t>37、轩岗乡芒棒村委会芒项组村道路项目</t>
  </si>
  <si>
    <t>38、 芒市镇回法小组大棚蔬菜项目</t>
  </si>
  <si>
    <t>39、芒市镇勐目小组人畜饮水及公房建设项目</t>
  </si>
  <si>
    <t>40、遮放镇南么二组肉牛养殖项目</t>
  </si>
  <si>
    <t>41、西山乡崩强村电光伏灌溉项目</t>
  </si>
  <si>
    <t>42、勐稳镇小桥组种桑蚕养殖项目（18.65+67.0281+1.3219）三个文号</t>
  </si>
  <si>
    <t>43、移民困难村危房改造补助项目</t>
  </si>
  <si>
    <t>44、小桥组“美丽家园”危房改造项目</t>
  </si>
  <si>
    <t>45、第一批避险解困项目危房改造补助款</t>
  </si>
  <si>
    <t>46、第三批避险解困项目资金（偏窝组征地费80万，技术咨询服务费及设计费120万）</t>
  </si>
  <si>
    <t>47、风平镇那目组村内排水沟建设项目</t>
  </si>
  <si>
    <t>48、西山乡木那组村容村貌整治项目</t>
  </si>
  <si>
    <t>49、三台山乡外组村容村貌整治项目</t>
  </si>
  <si>
    <t>50、移民子女大学生入学困难补助项目 （用移民教育培训费指标）</t>
  </si>
  <si>
    <t>51、移民村购买商铺项目（已变更为第三批避险解困项目311.5万元</t>
  </si>
  <si>
    <t>52、2017年度芒市移民移民创业小额信贷贴息项目</t>
  </si>
  <si>
    <t>53、五岔路帮令小组肉牛养殖项目</t>
  </si>
  <si>
    <t>54、遮放橡胶厂茶叶加工小组文化活动室项目 (原遮放街道三组文化活动室变更的项目)</t>
  </si>
  <si>
    <t>55、遮放南么一组乡村旅游业发展项目</t>
  </si>
  <si>
    <t>56、西山乡毛讲村委月亮湾芒午、拱林小组肉牛养殖合作社</t>
  </si>
  <si>
    <t>57、2017年度小型水库后期扶持专项补助资金</t>
  </si>
  <si>
    <t>58、芒市风平镇风平村委会龙昌移民村养牛合作社项目</t>
  </si>
  <si>
    <t>59、芒市镇回贤村委会回法小组养牛合作社项目</t>
  </si>
  <si>
    <t>60、西山乡崩强村委会崩强组村内道路硬化项目</t>
  </si>
  <si>
    <t>61、芒市芒海镇邦马小组村内道路项目</t>
  </si>
  <si>
    <t>62、2018年度直补资金</t>
  </si>
  <si>
    <t>合  计</t>
  </si>
  <si>
    <t>（三）项目 管理</t>
  </si>
  <si>
    <t>1.项目实施主体</t>
  </si>
  <si>
    <t xml:space="preserve">    芒市移民开发局2018年组织实施兑付2018年度全市动迁人口移民3941人直补资金231.09万元：组织实施2016-2018年期间项目工程建设，接着完成以前年度未完成的后期扶项目共65个，项目划分到各个移民群众所在村、寨，建设各种基础设施项目及公共设施，打造移民群众生产生活条件优势，建设移民群众美好家园。2018年实施移民村寨危改造房建设、道路基础设施建设、村寨公共设施建设共投入项目资金1533.7万元，受益移民村寨 31 个村组，受益人数2491人。全市移民困难村组生产生活条件上基本得到了解决；解决了困难移民村组活动场所问题，经常组织举办移民群众各种技术培训，使移民群众提高了生产和养殖业等方面技术，移民群众生活得到了保障和提高，随着移民政策的改进，移民群众生活走向富裕道路。</t>
  </si>
  <si>
    <t>2.保障措施</t>
  </si>
  <si>
    <t xml:space="preserve">    实施项目当中采取项目管理制度方面措施：1、按照项目规划报告上报上级部门审批；2、通过上级部门的批复单位编制项目规划设计预算；3、按照指标原则公开、公平、公正的组织招投标；4、根据中标金额建设方与施工方按合同制度签订施工合同；5、在建设期间安排监理公司和单位监工人员驻厂监工。6、按合同施工期限和质量要求竣工验收交付使用；7、工程款结算按合同审批金额给予结付。7、结算工程款时按比例预扣质保金，工程验收一年期满后，如质量上没有问题才退还质保金。</t>
  </si>
  <si>
    <t>3.资金安排程序</t>
  </si>
  <si>
    <t>按年度项目安排：首先安排年度在前、实施在前、完工验收在前项目。第一次付工程款按合同签订比例付总工程款的30%;第二次按工程进度付30%；第三次按工程进度付40%；最后工程结算时付100%。</t>
  </si>
  <si>
    <t xml:space="preserve">项目支出绩效自评                 </t>
  </si>
  <si>
    <t>一级指标</t>
  </si>
  <si>
    <t>二级指标</t>
  </si>
  <si>
    <t>三级指标</t>
  </si>
  <si>
    <t>指标值（项目绩效目标预计完成情况）</t>
  </si>
  <si>
    <t>执行完毕绩效指标</t>
  </si>
  <si>
    <t>上年绩效指标完成情况</t>
  </si>
  <si>
    <t>绩效指标完成情况  分析</t>
  </si>
  <si>
    <t>情况说明</t>
  </si>
  <si>
    <t>完成率（%）</t>
  </si>
  <si>
    <t>完成质量</t>
  </si>
  <si>
    <t>产品   指标</t>
  </si>
  <si>
    <t>数量指标</t>
  </si>
  <si>
    <t>指标1：2018年全市移民直补资金实际受益人数（3941人）其中：小桥181人每人按一半300元兑付，一半作为村组项目实施使用。</t>
  </si>
  <si>
    <t>3968人</t>
  </si>
  <si>
    <t>3941</t>
  </si>
  <si>
    <t>0</t>
  </si>
  <si>
    <t>97</t>
  </si>
  <si>
    <t>优</t>
  </si>
  <si>
    <t>指标2：风平龙昌移民村养牛合作社牛舍建设计划投资290万元，计划扶持养殖（西门达尔）肉牛300头，每头补助0.5万元，共计投资150万元；两项目预计总投资490万元。（头）</t>
  </si>
  <si>
    <t>1 个</t>
  </si>
  <si>
    <t>300 头</t>
  </si>
  <si>
    <t>指标3：培训移民劳动力项目20万元。（人次）</t>
  </si>
  <si>
    <t>1000人次</t>
  </si>
  <si>
    <t>指标10：芒市大中型水库困难移民大学生入学、就学补助项目预计20户40人，（人）</t>
  </si>
  <si>
    <t>40人</t>
  </si>
  <si>
    <t xml:space="preserve">指标5：勐板河水库移民安置区芒市芒市镇回贤村委会回法小组养牛合作社项目，投资300万元。其中牛舍建设项目200万元；计划扶持养殖（西门达尔）肉牛150头，每头补助0.5万元，共计投资150万元100万元，两项目预计总投资300万元。 （头）                                                                                                                                                                                                                                                    </t>
  </si>
  <si>
    <t>150 头</t>
  </si>
  <si>
    <t xml:space="preserve"> 指标6：芒市城区周边移民8个村组14户发展农家乐项目，投资补助150万元。 （户）</t>
  </si>
  <si>
    <t>14 户</t>
  </si>
  <si>
    <t>指标7：芒市大中型水库移民创业小额信贷贴息项目投资190万元。每户5-10万，预计19户。（户）</t>
  </si>
  <si>
    <t>14户</t>
  </si>
  <si>
    <t>指标8：龙江电站枢纽工程西山乡崩强村委会崩强组村内道路硬化项目，投资56万元（个）</t>
  </si>
  <si>
    <t>100</t>
  </si>
  <si>
    <t>指标9：芒市芒海镇芒海村委会邦马小组村内道路硬化项目，投资45万元。  （个）</t>
  </si>
  <si>
    <t>指标10：芒别村委会允门、弄相组村内道路项目，投资60万元。（个）</t>
  </si>
  <si>
    <t>指标11：第三批避险解困项目受益移民8个村组，264户，993人， 其中：建档立卡户14户44人。（户）</t>
  </si>
  <si>
    <t>184</t>
  </si>
  <si>
    <t>70</t>
  </si>
  <si>
    <t>指标12：完成2016--2017年度项目绩效（个）</t>
  </si>
  <si>
    <t>质量指标</t>
  </si>
  <si>
    <t>指标1：项目验收率（％）</t>
  </si>
  <si>
    <t>80</t>
  </si>
  <si>
    <t>时效指标</t>
  </si>
  <si>
    <t>指标1：截至当12月底，资金完成比例（％）</t>
  </si>
  <si>
    <t>成本指标</t>
  </si>
  <si>
    <t>指标1：项目支出控制在批复的预算范围内的比例（％）</t>
  </si>
  <si>
    <t>效益
指标</t>
  </si>
  <si>
    <t>经济效益指标</t>
  </si>
  <si>
    <t>指标1：资金移民人均可支配收入（元）</t>
  </si>
  <si>
    <t>350</t>
  </si>
  <si>
    <t>社会效益指标</t>
  </si>
  <si>
    <t>指标1：助力贫困移民脱贫（人）</t>
  </si>
  <si>
    <t>指标2：新增达到当地县农村居民平均收入水平移民人口数（人）</t>
  </si>
  <si>
    <t>680</t>
  </si>
  <si>
    <t>指标4：建成特色产业移民村（自然村）（个）</t>
  </si>
  <si>
    <t>生态效益指标</t>
  </si>
  <si>
    <t>...</t>
  </si>
  <si>
    <t>满意度  指标</t>
  </si>
  <si>
    <t>服务对象满意度指标</t>
  </si>
  <si>
    <t>指标1：移民对后期扶持政策实施满意度（％）</t>
  </si>
  <si>
    <t>86</t>
  </si>
  <si>
    <t>1.项目成本性分析</t>
  </si>
  <si>
    <t>项目是否有节支增效的改进措施</t>
  </si>
  <si>
    <t>项目是否有规范的内控机制</t>
  </si>
  <si>
    <t>是</t>
  </si>
  <si>
    <t>项目是否达到标准的质量管理水平</t>
  </si>
  <si>
    <t>中</t>
  </si>
  <si>
    <t>2.项目效率性分析</t>
  </si>
  <si>
    <t>完成的及时性</t>
  </si>
  <si>
    <t>验收的有效性</t>
  </si>
  <si>
    <t>自评结论</t>
  </si>
  <si>
    <t xml:space="preserve">   本单位能够按照移民后期扶持政策，项目按照公平公正参加招投标，项目管理能够按照内控机制管理制度要求，按省、州移民开发局规定进度限时要求，按质按量完成2018年度绩效目标100%的项目3个，实施完成绩效目标50%以上的6个。正在实施和完成30%以下绩效目标的4个。把实施完成项目已经移交移民村组使用，且使移民群众满意度达到98%。本单位能按照财政资金到位情况及时拨付结算工程款，并能确保项目实施“三个安全”方案，即：项目安全、资金安全、干部安全。但不足点还多，由于我市财政困难，项目资金拨付滞后，影响了移民后期扶持项目的实施进度。我局将困难问题不滞向政府反映，部分项目资金得到了有效解决。根据本单位客观公正绩效自评，自评分为96%。</t>
  </si>
  <si>
    <t>项目绩效目标管理</t>
  </si>
  <si>
    <t>（一）未完成的项目绩效目标及其原因分析</t>
  </si>
  <si>
    <t>2018年度项目未完成原因：一是2018年当年的项目计划刚刚审批，才开始着手实施招投标工作，部分项目基本上还不能实施开工，即使能开工的项目也未能当年完工验收交付使用。二是比如：2016--2017年度的部分项目施工队垫资较多，有些施工队确实资金周转不下去影响工期完工，完工项目部分由于芒市财政困难不能及时拨结算工程款，拖延验收时间也有，正在实施项目有10多个，由于财政困难不能按时拨付资金，影响完成项目实施工作，对完成绩效目标管理得不到好效果。</t>
  </si>
  <si>
    <t>（二）下一步改进工作的意见及建议</t>
  </si>
  <si>
    <t>1.管理经验</t>
  </si>
  <si>
    <t xml:space="preserve">        通过这次填报项目绩效目标表情况分析：项目绩效管理不单遵照《云南省大中型水库移民后期扶持资金管理暂行办法》（云政办法[2007]8号）、《云南省大中型水库移民后期扶持项目管理暂行办法》（云政办法[2007]8号）、《云南省大中型水库移民后期扶持工作监督检查及责任追究暂行》（云政办法[2007]8号）、《云南省大中型水库库区基金项目管理办法》（云移局〔2010〕48号）、《云南省移民开发局关于进一步加强大中型水库库区和移民安置区扶持项目管理的通知》（云移局发〔2012〕214号）、《云南省大中型水库移民后期扶持项目验收管理办法》（云移局发〔2012〕144号）及州、县（市）等政策法规管理办法执行。同时，首先编报项目实施方案的时候就必须填写说明每个项目的细节内容，项目实施方案是填报项目绩效目标管理的依据，如果没有完善细节内容的实施方案就无法编报项目绩效报告。</t>
  </si>
  <si>
    <t>2.项目绩效目标修正建议</t>
  </si>
  <si>
    <t>见意：项目绩效目标表内容重复而复杂。为减轻工作人员负担，建议改进内容简化、清楚。</t>
  </si>
  <si>
    <t>3.需改进的问题及措施</t>
  </si>
  <si>
    <t>4.其他需要说明的情况</t>
  </si>
  <si>
    <t>无</t>
  </si>
  <si>
    <t>部门整体支出绩效自评报告</t>
  </si>
  <si>
    <t>一、部门基本情况</t>
  </si>
  <si>
    <t>（一）部门概况</t>
  </si>
  <si>
    <t>芒市移民开发局编制为正科级事业单位，人员参照公务员管理，编制数9人（事业编制8人、工勤人员编制1人），科级职局长1人、副局长1名，非领导职数按照有关规定执行。现有在职干部职工11人（其中：公务员7人、事业干部1人、工勤人员2人），提前退休干部2人。超编2人。超编的主要原因属于退伍军人安置1人，</t>
  </si>
  <si>
    <t>（二）部门绩效目标的设立情况</t>
  </si>
  <si>
    <t>我局承担全市移民安置任务过重，需要设立相关股室开展移民安置工作增加了工作人员。我局现设办公室、业务股、后期扶持股、财务室，共4个职能股室。</t>
  </si>
  <si>
    <t>（三）部门整体收支情况</t>
  </si>
  <si>
    <t>2018年度支出合计：1709.38万元。其中：1、一般公共预算财政拨款基本收入175.68万元；2、一般公共预算财政拨款项目资金支出13万元；3、政府性基金财政拨款支出（项目资金支出）1520.7万元。</t>
  </si>
  <si>
    <t>（四）部门预算管理制度建设情况</t>
  </si>
  <si>
    <t xml:space="preserve"> 已制定单位财务预算管理制度                                                                         《芒市人民政府移民开发局文件》                                                                       芒移字〔2017〕21号
关于印发财务预算管理
制度的通知</t>
  </si>
  <si>
    <t>二、绩效自评工作情况</t>
  </si>
  <si>
    <t>（一）绩效自评的目的</t>
  </si>
  <si>
    <r>
      <rPr>
        <sz val="10.5"/>
        <color rgb="FF333333"/>
        <rFont val="Arial"/>
        <charset val="0"/>
      </rPr>
      <t xml:space="preserve">   </t>
    </r>
    <r>
      <rPr>
        <sz val="10.5"/>
        <color indexed="63"/>
        <rFont val="宋体"/>
        <charset val="134"/>
      </rPr>
      <t>是为规范和加强财政收支出管理，强化支出责任目标，建立规范的支出绩效评价管理体系，提高资金使用效益。</t>
    </r>
  </si>
  <si>
    <t>（三）自评组织过程</t>
  </si>
  <si>
    <t>1.前期准备</t>
  </si>
  <si>
    <t>找齐年度每个项目实施方案及项目审批文件，落实项目实施情况。</t>
  </si>
  <si>
    <t>2.组织实施</t>
  </si>
  <si>
    <t xml:space="preserve">    通过接到芒市转发《宏州移民移民开发局&lt;云南省移民开发局&gt;关于开展2018年度省级库区基金绩效自工作的通知&gt;的通知》后，局领导高度重视，及时安排布置，由财务室和移民后期扶持股根据绩效自评工作通知要求，对2018年省、州移民开发局下达的该次绩效自评资金批次对应的进行全面梳理和归类，及时对当年绩效目标管理工作进行了自评，做出客观公证绩效自我评价。</t>
  </si>
  <si>
    <t>三、评价情况分析及综合评价结论</t>
  </si>
  <si>
    <t>四、存在的问题和整改情况</t>
  </si>
  <si>
    <t>2018年度项目未完成原因：一是2018年当年的项目计划刚刚审批，才开始着手实施招投标工作，部分项目基本上还不能实施开工，即使能开工的项目也未能当年完工验收交付使用。二是比如：2016--2017年度的部分项目施工队垫资较多，有些施工队确实资金周转不下去影响工期完工，完工项目部分由于芒市财政困难不能及时拨结算工程款，拖延验收时间也有，正在实施项目有10多个，由于财政困难不能按时拨付资金，影响完成项目实施工作，对完成绩效目标管理得不到好效果。为完成年度按期限安排的项目绩效任务，请政府尽力给予解决急需缺口资金。</t>
  </si>
  <si>
    <t>五、绩效自评结果应用</t>
  </si>
  <si>
    <t>应用客观公正规律得到自评结果。</t>
  </si>
  <si>
    <t>六、主要经验及做法</t>
  </si>
  <si>
    <t>七、其他需说明的情况</t>
  </si>
  <si>
    <t>部门整体支出绩效自评表</t>
  </si>
  <si>
    <t>目标</t>
  </si>
  <si>
    <t>任务名称</t>
  </si>
  <si>
    <t>编制预算时提出的2018年任务及措施</t>
  </si>
  <si>
    <t>绩效指标实际执行情况</t>
  </si>
  <si>
    <t>执行情况与年初预算的对比</t>
  </si>
  <si>
    <t>相关情况说明</t>
  </si>
  <si>
    <t>职责履行良好</t>
  </si>
  <si>
    <t xml:space="preserve">    以“打基础、兴产业、促增收、解贫困、保稳定”为主线，扎实抓好《芒市大中型水库移民后期扶持“十三五”规划》的实施，坚持“输血”与“造血”并举，产业扶持与智能扶持并重，集中力量打好基础，着力推进避险解困、产业扶持、移民新村、基础设施等重点项目的实施，努力提升全市大中型水库移民后期扶持工作能力和效果。           1、完成第一批大中型水库移民避险解困试点项目验收，开展第三批大中型水库移民避险解困试点项目规划编制和实施工作。      2、按时发放全市2018年度大中型水库移民后期扶持直补资金，及时兑付弄另电站生产安置人口定产补粮资金。                  3、全面完成2015-2017年移民后期扶持项目验收入库。                           4、认真组织实施2017--2018年移民后期扶持项目，科学编制2018年移民后期扶持项目计划。                               5、抓实各个项目前期工作，加快项目实施进度。以“十三五”规划项目为基础，坚持问题导向，按照新水电移民以产业扶持、新村建设、教育培训为重点，老水库移民以避险解困为重点，兼顾产业扶持、新村建设和教育培训的思路，参考近年来后期扶持项目资金额度，合理制定年度项目计划。对批准的年度计划，及时开展前期工作，尽早启动项目实施工作。尽快制定2018年项目计划，对纳入计划的项目，提前完成前期工作，确保计划一经批准、资金下达即可实施。      6、开展项目验收和项目移交工作。按相关程序完成验收和移交工作，对项目存在资金缺口或资金结余，按照相关规定和程序妥善处置。                                  7、认真执行《云南省人民政府办公厅关于转发省移民开发局〈云南省新建大中型水库后期扶持人口核定登记实施细则〉的通知》（云政办发〔2008〕106号）和《云南省移民开发局关于进一步做好大中型水库移民后期扶持人口动态管理工作的通知》（云移发〔2016〕95号）等规定，按时限要求认真做好新增人口核定登记和已核定人口动态管理、档案管理和情况上报等工作，确保后期扶持人口政策执行到位。     </t>
  </si>
  <si>
    <t>认真落实移民后期扶持政策实施完成年度绩效项目指标，让使用支付的资金得到产生经济效益。</t>
  </si>
  <si>
    <t>项目资金不做年初预算，不属于本级财政资金。</t>
  </si>
  <si>
    <t>履职效益明显</t>
  </si>
  <si>
    <t>经济效益</t>
  </si>
  <si>
    <t>移民群众人均收入可支配350元。</t>
  </si>
  <si>
    <t>社会效益</t>
  </si>
  <si>
    <t>得到当地移民群众人均收入水平人口280人。</t>
  </si>
  <si>
    <t>生态效益</t>
  </si>
  <si>
    <t>社会公众或服务对象满意度</t>
  </si>
  <si>
    <t>社会公众或服务对象满意度达到96%.</t>
  </si>
  <si>
    <t>预算配置科学</t>
  </si>
  <si>
    <t>预算编制科学</t>
  </si>
  <si>
    <t>在部门预算系统按照财政要求内容编报预算。</t>
  </si>
  <si>
    <t>严格按照项目绩效指标使用各个项目资金，支出项目工程款不超、不占、不挪用其他资金项目资金。</t>
  </si>
  <si>
    <t>基本支出足额保障</t>
  </si>
  <si>
    <t>2018年部门预算总基本收入 123.62万元，年终部门预算调整数为175.68万元。</t>
  </si>
  <si>
    <t>2018年实际一般公共预算财政拨款基本支出175.68万元。</t>
  </si>
  <si>
    <t>确保重点支出安排</t>
  </si>
  <si>
    <t>2018年确保了干部、职工工资及机关运行经费，顺利完成了上级安排的工作任务。</t>
  </si>
  <si>
    <t>严控“三公经费”支出</t>
  </si>
  <si>
    <r>
      <rPr>
        <sz val="9"/>
        <color rgb="FF000000"/>
        <rFont val="宋体"/>
        <charset val="134"/>
      </rPr>
      <t xml:space="preserve">    我局</t>
    </r>
    <r>
      <rPr>
        <sz val="9"/>
        <color indexed="8"/>
        <rFont val="仿宋_GB2312"/>
        <charset val="134"/>
      </rPr>
      <t>全年</t>
    </r>
    <r>
      <rPr>
        <sz val="9"/>
        <color rgb="FF000000"/>
        <rFont val="宋体"/>
        <charset val="134"/>
      </rPr>
      <t>“三公”经费</t>
    </r>
    <r>
      <rPr>
        <sz val="9"/>
        <color indexed="8"/>
        <rFont val="仿宋_GB2312"/>
        <charset val="134"/>
      </rPr>
      <t>预算总额</t>
    </r>
    <r>
      <rPr>
        <sz val="9"/>
        <color indexed="8"/>
        <rFont val="Times New Roman"/>
        <charset val="0"/>
      </rPr>
      <t>3.5</t>
    </r>
    <r>
      <rPr>
        <sz val="9"/>
        <color indexed="8"/>
        <rFont val="仿宋_GB2312"/>
        <charset val="134"/>
      </rPr>
      <t>万元；其中：公务用车运行费预算3万元；公务接待费预算 0.5万元。</t>
    </r>
  </si>
  <si>
    <t>我局严格控制“三公”经费支出，贯彻落实中央八项规定及省委实施办法等厉行节约要求推动节约型机关建设的相关文件精神，扎实严控好“三公”经费开支及掌控好各种预算内、外的费用开支，执行财务管理制度，2018年“三公”经费支出不超出预算数.决算支出数为1.53万元。并节约“三公”经费支出1.97万元。</t>
  </si>
  <si>
    <t>预算执行有效</t>
  </si>
  <si>
    <t>严格预算执行</t>
  </si>
  <si>
    <t>本单位严格按预算执行，按资金管理制度使用资金，2018年度超预算基本支出52.06万元，是属于人员工资上提原因。</t>
  </si>
  <si>
    <t>严控结转结余</t>
  </si>
  <si>
    <t>项目组织良好</t>
  </si>
  <si>
    <t>2018年组织实施2016--2018年度项目25个</t>
  </si>
  <si>
    <t>已完工验收交付使用19个，但资金未能按时到位结算工程款。</t>
  </si>
  <si>
    <t>“三公经费”节支增效</t>
  </si>
  <si>
    <t>2018年一般公共预算财政拨款“三公”经费支出预算为3.5万元，（其中：公务用车运行费预算3万元，公务接待费0.5万元）。</t>
  </si>
  <si>
    <t>2018年格控制“三公”经费支出，决算支出不超预算数.为政府节约“三公”经费支出1.97万元，并减轻了财政负担1.97万元。</t>
  </si>
  <si>
    <t>预算管理规范</t>
  </si>
  <si>
    <t>管理制度健全</t>
  </si>
  <si>
    <t>按照制度规定执行绩效目标任务</t>
  </si>
  <si>
    <t>信息公开及时完整</t>
  </si>
  <si>
    <t>及时</t>
  </si>
  <si>
    <t>资产管理使用规范有效</t>
  </si>
  <si>
    <t>按单位的资产管理制度要求，走向资产系统管理规范化。</t>
  </si>
  <si>
    <t>资产月报、年报走向了资产系统管理化操作。</t>
  </si>
</sst>
</file>

<file path=xl/styles.xml><?xml version="1.0" encoding="utf-8"?>
<styleSheet xmlns="http://schemas.openxmlformats.org/spreadsheetml/2006/main">
  <numFmts count="4">
    <numFmt numFmtId="176" formatCode="_(* #,##0.00_);_(* \(#,##0.00\);_(* &quot;-&quot;??_);_(@_)"/>
    <numFmt numFmtId="177" formatCode="_(\$* #,##0_);_(\$* \(#,##0\);_(\$* &quot;-&quot;_);_(@_)"/>
    <numFmt numFmtId="178" formatCode="_(\$* #,##0.00_);_(\$* \(#,##0.00\);_(\$* &quot;-&quot;??_);_(@_)"/>
    <numFmt numFmtId="179" formatCode="yyyy&quot;年&quot;m&quot;月&quot;d&quot;日&quot;;@"/>
  </numFmts>
  <fonts count="44">
    <font>
      <sz val="10"/>
      <color indexed="8"/>
      <name val="Arial"/>
      <charset val="0"/>
    </font>
    <font>
      <sz val="11"/>
      <color indexed="8"/>
      <name val="宋体"/>
      <charset val="134"/>
    </font>
    <font>
      <b/>
      <sz val="18"/>
      <color indexed="8"/>
      <name val="宋体"/>
      <charset val="134"/>
    </font>
    <font>
      <sz val="9"/>
      <color indexed="8"/>
      <name val="仿宋_GB2312"/>
      <charset val="134"/>
    </font>
    <font>
      <sz val="9"/>
      <color indexed="8"/>
      <name val="宋体"/>
      <charset val="134"/>
    </font>
    <font>
      <sz val="15"/>
      <color indexed="8"/>
      <name val="仿宋_GB2312"/>
      <charset val="134"/>
    </font>
    <font>
      <sz val="9"/>
      <color rgb="FF000000"/>
      <name val="宋体"/>
      <charset val="134"/>
    </font>
    <font>
      <b/>
      <sz val="16"/>
      <color indexed="8"/>
      <name val="宋体"/>
      <charset val="134"/>
    </font>
    <font>
      <sz val="11"/>
      <name val="宋体"/>
      <charset val="134"/>
    </font>
    <font>
      <sz val="10.5"/>
      <color rgb="FF333333"/>
      <name val="Arial"/>
      <charset val="0"/>
    </font>
    <font>
      <sz val="11"/>
      <color rgb="FF000000"/>
      <name val="宋体"/>
      <charset val="134"/>
      <scheme val="major"/>
    </font>
    <font>
      <sz val="10"/>
      <color rgb="FF000000"/>
      <name val="华文宋体"/>
      <charset val="134"/>
    </font>
    <font>
      <b/>
      <sz val="18"/>
      <color rgb="FF000000"/>
      <name val="宋体"/>
      <charset val="134"/>
    </font>
    <font>
      <sz val="10"/>
      <color indexed="8"/>
      <name val="宋体"/>
      <charset val="134"/>
    </font>
    <font>
      <sz val="9"/>
      <name val="宋体"/>
      <charset val="134"/>
    </font>
    <font>
      <sz val="10"/>
      <name val="宋体"/>
      <charset val="134"/>
    </font>
    <font>
      <sz val="12"/>
      <name val="宋体"/>
      <charset val="134"/>
    </font>
    <font>
      <sz val="9"/>
      <color rgb="FFFF0000"/>
      <name val="宋体"/>
      <charset val="134"/>
    </font>
    <font>
      <sz val="22"/>
      <color indexed="8"/>
      <name val="宋体"/>
      <charset val="134"/>
    </font>
    <font>
      <sz val="12"/>
      <color indexed="8"/>
      <name val="宋体"/>
      <charset val="134"/>
    </font>
    <font>
      <sz val="15"/>
      <color indexed="8"/>
      <name val="宋体"/>
      <charset val="134"/>
    </font>
    <font>
      <b/>
      <sz val="11"/>
      <color indexed="8"/>
      <name val="宋体"/>
      <charset val="134"/>
    </font>
    <font>
      <i/>
      <sz val="11"/>
      <color rgb="FF7F7F7F"/>
      <name val="宋体"/>
      <charset val="134"/>
      <scheme val="minor"/>
    </font>
    <font>
      <sz val="11"/>
      <color rgb="FF3F3F76"/>
      <name val="宋体"/>
      <charset val="134"/>
      <scheme val="minor"/>
    </font>
    <font>
      <b/>
      <sz val="13"/>
      <color theme="3"/>
      <name val="宋体"/>
      <charset val="134"/>
      <scheme val="minor"/>
    </font>
    <font>
      <u/>
      <sz val="11"/>
      <color rgb="FF800080"/>
      <name val="宋体"/>
      <charset val="134"/>
      <scheme val="minor"/>
    </font>
    <font>
      <sz val="11"/>
      <color theme="0"/>
      <name val="宋体"/>
      <charset val="134"/>
      <scheme val="minor"/>
    </font>
    <font>
      <sz val="11"/>
      <color theme="1"/>
      <name val="宋体"/>
      <charset val="134"/>
      <scheme val="minor"/>
    </font>
    <font>
      <sz val="11"/>
      <color rgb="FF9C0006"/>
      <name val="宋体"/>
      <charset val="134"/>
      <scheme val="minor"/>
    </font>
    <font>
      <b/>
      <sz val="11"/>
      <color rgb="FF3F3F3F"/>
      <name val="宋体"/>
      <charset val="134"/>
      <scheme val="minor"/>
    </font>
    <font>
      <sz val="11"/>
      <color rgb="FFFA7D00"/>
      <name val="宋体"/>
      <charset val="134"/>
      <scheme val="minor"/>
    </font>
    <font>
      <b/>
      <sz val="15"/>
      <color theme="3"/>
      <name val="宋体"/>
      <charset val="134"/>
      <scheme val="minor"/>
    </font>
    <font>
      <u/>
      <sz val="11"/>
      <color rgb="FF0000FF"/>
      <name val="宋体"/>
      <charset val="134"/>
      <scheme val="minor"/>
    </font>
    <font>
      <b/>
      <sz val="11"/>
      <color theme="3"/>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sz val="11"/>
      <color rgb="FF006100"/>
      <name val="宋体"/>
      <charset val="134"/>
      <scheme val="minor"/>
    </font>
    <font>
      <b/>
      <sz val="11"/>
      <color rgb="FFFA7D00"/>
      <name val="宋体"/>
      <charset val="134"/>
      <scheme val="minor"/>
    </font>
    <font>
      <b/>
      <sz val="11"/>
      <color rgb="FFFFFFFF"/>
      <name val="宋体"/>
      <charset val="134"/>
      <scheme val="minor"/>
    </font>
    <font>
      <sz val="11"/>
      <color rgb="FF9C6500"/>
      <name val="宋体"/>
      <charset val="134"/>
      <scheme val="minor"/>
    </font>
    <font>
      <b/>
      <sz val="11"/>
      <color theme="1"/>
      <name val="宋体"/>
      <charset val="134"/>
      <scheme val="minor"/>
    </font>
    <font>
      <sz val="9"/>
      <color indexed="8"/>
      <name val="Times New Roman"/>
      <charset val="0"/>
    </font>
    <font>
      <sz val="10.5"/>
      <color indexed="63"/>
      <name val="宋体"/>
      <charset val="134"/>
    </font>
  </fonts>
  <fills count="34">
    <fill>
      <patternFill patternType="none"/>
    </fill>
    <fill>
      <patternFill patternType="gray125"/>
    </fill>
    <fill>
      <patternFill patternType="solid">
        <fgColor indexed="22"/>
        <bgColor indexed="9"/>
      </patternFill>
    </fill>
    <fill>
      <patternFill patternType="solid">
        <fgColor rgb="FFFFCC99"/>
        <bgColor indexed="64"/>
      </patternFill>
    </fill>
    <fill>
      <patternFill patternType="solid">
        <fgColor theme="8"/>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5" fontId="0" fillId="0" borderId="0"/>
    <xf numFmtId="0" fontId="27" fillId="5" borderId="0" applyNumberFormat="0" applyBorder="0" applyAlignment="0" applyProtection="0">
      <alignment vertical="center"/>
    </xf>
    <xf numFmtId="0" fontId="23" fillId="3" borderId="19" applyNumberFormat="0" applyAlignment="0" applyProtection="0">
      <alignment vertical="center"/>
    </xf>
    <xf numFmtId="178" fontId="0" fillId="0" borderId="0"/>
    <xf numFmtId="176" fontId="0" fillId="0" borderId="0"/>
    <xf numFmtId="0" fontId="27" fillId="7" borderId="0" applyNumberFormat="0" applyBorder="0" applyAlignment="0" applyProtection="0">
      <alignment vertical="center"/>
    </xf>
    <xf numFmtId="0" fontId="28" fillId="9" borderId="0" applyNumberFormat="0" applyBorder="0" applyAlignment="0" applyProtection="0">
      <alignment vertical="center"/>
    </xf>
    <xf numFmtId="177" fontId="0" fillId="0" borderId="0"/>
    <xf numFmtId="0" fontId="26" fillId="14"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xf numFmtId="0" fontId="25" fillId="0" borderId="0" applyNumberFormat="0" applyFill="0" applyBorder="0" applyAlignment="0" applyProtection="0">
      <alignment vertical="center"/>
    </xf>
    <xf numFmtId="0" fontId="34" fillId="15" borderId="24" applyNumberFormat="0" applyFont="0" applyAlignment="0" applyProtection="0">
      <alignment vertical="center"/>
    </xf>
    <xf numFmtId="0" fontId="26" fillId="16" borderId="0" applyNumberFormat="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20" applyNumberFormat="0" applyFill="0" applyAlignment="0" applyProtection="0">
      <alignment vertical="center"/>
    </xf>
    <xf numFmtId="0" fontId="24" fillId="0" borderId="20" applyNumberFormat="0" applyFill="0" applyAlignment="0" applyProtection="0">
      <alignment vertical="center"/>
    </xf>
    <xf numFmtId="0" fontId="26" fillId="18" borderId="0" applyNumberFormat="0" applyBorder="0" applyAlignment="0" applyProtection="0">
      <alignment vertical="center"/>
    </xf>
    <xf numFmtId="0" fontId="33" fillId="0" borderId="23" applyNumberFormat="0" applyFill="0" applyAlignment="0" applyProtection="0">
      <alignment vertical="center"/>
    </xf>
    <xf numFmtId="0" fontId="26" fillId="6" borderId="0" applyNumberFormat="0" applyBorder="0" applyAlignment="0" applyProtection="0">
      <alignment vertical="center"/>
    </xf>
    <xf numFmtId="0" fontId="29" fillId="10" borderId="21" applyNumberFormat="0" applyAlignment="0" applyProtection="0">
      <alignment vertical="center"/>
    </xf>
    <xf numFmtId="0" fontId="38" fillId="10" borderId="19" applyNumberFormat="0" applyAlignment="0" applyProtection="0">
      <alignment vertical="center"/>
    </xf>
    <xf numFmtId="0" fontId="39" fillId="21" borderId="25" applyNumberFormat="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30" fillId="0" borderId="22" applyNumberFormat="0" applyFill="0" applyAlignment="0" applyProtection="0">
      <alignment vertical="center"/>
    </xf>
    <xf numFmtId="0" fontId="41" fillId="0" borderId="26" applyNumberFormat="0" applyFill="0" applyAlignment="0" applyProtection="0">
      <alignment vertical="center"/>
    </xf>
    <xf numFmtId="0" fontId="37" fillId="17" borderId="0" applyNumberFormat="0" applyBorder="0" applyAlignment="0" applyProtection="0">
      <alignment vertical="center"/>
    </xf>
    <xf numFmtId="0" fontId="40" fillId="25" borderId="0" applyNumberFormat="0" applyBorder="0" applyAlignment="0" applyProtection="0">
      <alignment vertical="center"/>
    </xf>
    <xf numFmtId="0" fontId="27" fillId="27" borderId="0" applyNumberFormat="0" applyBorder="0" applyAlignment="0" applyProtection="0">
      <alignment vertical="center"/>
    </xf>
    <xf numFmtId="0" fontId="26" fillId="20" borderId="0" applyNumberFormat="0" applyBorder="0" applyAlignment="0" applyProtection="0">
      <alignment vertical="center"/>
    </xf>
    <xf numFmtId="0" fontId="27" fillId="13" borderId="0" applyNumberFormat="0" applyBorder="0" applyAlignment="0" applyProtection="0">
      <alignment vertical="center"/>
    </xf>
    <xf numFmtId="0" fontId="27" fillId="19" borderId="0" applyNumberFormat="0" applyBorder="0" applyAlignment="0" applyProtection="0">
      <alignment vertical="center"/>
    </xf>
    <xf numFmtId="0" fontId="27" fillId="12"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4" borderId="0" applyNumberFormat="0" applyBorder="0" applyAlignment="0" applyProtection="0">
      <alignment vertical="center"/>
    </xf>
    <xf numFmtId="0" fontId="27" fillId="22" borderId="0" applyNumberFormat="0" applyBorder="0" applyAlignment="0" applyProtection="0">
      <alignment vertical="center"/>
    </xf>
    <xf numFmtId="0" fontId="26" fillId="11" borderId="0" applyNumberFormat="0" applyBorder="0" applyAlignment="0" applyProtection="0">
      <alignment vertical="center"/>
    </xf>
    <xf numFmtId="0" fontId="26" fillId="33" borderId="0" applyNumberFormat="0" applyBorder="0" applyAlignment="0" applyProtection="0">
      <alignment vertical="center"/>
    </xf>
    <xf numFmtId="0" fontId="27" fillId="8" borderId="0" applyNumberFormat="0" applyBorder="0" applyAlignment="0" applyProtection="0">
      <alignment vertical="center"/>
    </xf>
    <xf numFmtId="0" fontId="26" fillId="26" borderId="0" applyNumberFormat="0" applyBorder="0" applyAlignment="0" applyProtection="0">
      <alignment vertical="center"/>
    </xf>
  </cellStyleXfs>
  <cellXfs count="162">
    <xf numFmtId="0" fontId="0" fillId="0" borderId="0" xfId="0"/>
    <xf numFmtId="0" fontId="1" fillId="0" borderId="0" xfId="0" applyFont="1" applyFill="1" applyAlignment="1"/>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49" fontId="1" fillId="0" borderId="2" xfId="0" applyNumberFormat="1" applyFont="1" applyFill="1" applyBorder="1" applyAlignment="1">
      <alignment horizontal="left" vertical="center" wrapText="1"/>
    </xf>
    <xf numFmtId="0" fontId="3" fillId="0" borderId="1" xfId="0" applyNumberFormat="1" applyFont="1" applyBorder="1" applyAlignment="1">
      <alignment horizontal="left" vertical="center" wrapText="1"/>
    </xf>
    <xf numFmtId="49" fontId="4" fillId="0" borderId="3" xfId="0" applyNumberFormat="1" applyFont="1" applyFill="1" applyBorder="1" applyAlignment="1">
      <alignment horizontal="left" vertical="center" wrapText="1"/>
    </xf>
    <xf numFmtId="49" fontId="4"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3" fillId="0" borderId="0" xfId="0" applyFont="1" applyAlignment="1">
      <alignment horizont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5" fillId="0" borderId="0" xfId="0" applyFont="1" applyAlignment="1">
      <alignment horizontal="justify"/>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3" fillId="0" borderId="0" xfId="0" applyNumberFormat="1" applyFont="1" applyAlignment="1">
      <alignment horizontal="center" vertical="center"/>
    </xf>
    <xf numFmtId="0" fontId="3" fillId="0" borderId="0" xfId="0" applyNumberFormat="1" applyFont="1" applyAlignment="1">
      <alignment horizontal="left" vertical="center" wrapText="1"/>
    </xf>
    <xf numFmtId="0" fontId="7" fillId="0" borderId="0" xfId="0" applyFont="1" applyFill="1" applyAlignment="1">
      <alignment horizontal="center" vertical="center"/>
    </xf>
    <xf numFmtId="0" fontId="1" fillId="0" borderId="4"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6" fillId="0" borderId="0" xfId="0" applyNumberFormat="1" applyFont="1" applyAlignment="1">
      <alignment horizontal="center" wrapText="1"/>
    </xf>
    <xf numFmtId="0" fontId="3" fillId="0" borderId="0" xfId="0" applyNumberFormat="1" applyFont="1" applyAlignment="1">
      <alignment horizontal="center" wrapText="1"/>
    </xf>
    <xf numFmtId="0" fontId="1" fillId="0" borderId="6" xfId="0" applyNumberFormat="1" applyFont="1" applyFill="1" applyBorder="1" applyAlignment="1">
      <alignment horizontal="center" vertical="center" wrapText="1"/>
    </xf>
    <xf numFmtId="0" fontId="8" fillId="0" borderId="0" xfId="0" applyFont="1" applyAlignment="1">
      <alignment horizontal="left" vertical="center" wrapText="1"/>
    </xf>
    <xf numFmtId="0" fontId="1" fillId="0" borderId="8"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9" fillId="0" borderId="0" xfId="0" applyNumberFormat="1" applyFont="1" applyAlignment="1">
      <alignment horizontal="left" vertical="center" wrapText="1"/>
    </xf>
    <xf numFmtId="0" fontId="1"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 fillId="0" borderId="10"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0" fontId="11" fillId="0" borderId="1" xfId="0" applyNumberFormat="1" applyFont="1" applyBorder="1" applyAlignment="1">
      <alignment horizontal="left" vertical="center" wrapText="1"/>
    </xf>
    <xf numFmtId="0" fontId="1" fillId="0" borderId="0" xfId="0" applyFont="1" applyFill="1" applyAlignment="1">
      <alignment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2" fillId="0" borderId="0" xfId="0" applyFont="1" applyFill="1" applyAlignment="1">
      <alignment horizontal="center" vertical="center" wrapText="1"/>
    </xf>
    <xf numFmtId="0" fontId="2" fillId="0" borderId="0" xfId="0" applyFont="1" applyFill="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4" fillId="0" borderId="0" xfId="0" applyFont="1" applyFill="1" applyAlignment="1">
      <alignment horizontal="center"/>
    </xf>
    <xf numFmtId="0" fontId="14" fillId="0" borderId="1" xfId="0"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49" fontId="4" fillId="0" borderId="9" xfId="0" applyNumberFormat="1"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4" fillId="0" borderId="4"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0" fontId="16" fillId="0" borderId="0" xfId="0" applyFont="1" applyFill="1" applyAlignment="1"/>
    <xf numFmtId="0" fontId="7" fillId="0" borderId="1" xfId="0"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16" fillId="0" borderId="1" xfId="0" applyFont="1" applyFill="1" applyBorder="1" applyAlignment="1">
      <alignment horizontal="center"/>
    </xf>
    <xf numFmtId="4" fontId="1" fillId="0" borderId="1" xfId="0" applyNumberFormat="1" applyFont="1" applyFill="1" applyBorder="1" applyAlignment="1">
      <alignment horizontal="center" vertical="center" wrapText="1"/>
    </xf>
    <xf numFmtId="0" fontId="16" fillId="0" borderId="0" xfId="0" applyFont="1" applyFill="1" applyAlignment="1">
      <alignment horizontal="center"/>
    </xf>
    <xf numFmtId="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49" fontId="4" fillId="0" borderId="9" xfId="0" applyNumberFormat="1" applyFont="1" applyFill="1" applyBorder="1" applyAlignment="1">
      <alignment vertical="center" wrapText="1"/>
    </xf>
    <xf numFmtId="49"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49" fontId="14" fillId="0" borderId="9" xfId="0" applyNumberFormat="1" applyFont="1" applyFill="1" applyBorder="1" applyAlignment="1">
      <alignment horizontal="left" vertical="center" wrapText="1"/>
    </xf>
    <xf numFmtId="0" fontId="14" fillId="0" borderId="0" xfId="0" applyFont="1" applyFill="1" applyAlignment="1">
      <alignment horizontal="center"/>
    </xf>
    <xf numFmtId="49" fontId="4" fillId="0" borderId="2"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6" fillId="0" borderId="1" xfId="0" applyFont="1" applyFill="1" applyBorder="1" applyAlignment="1"/>
    <xf numFmtId="0" fontId="14" fillId="0" borderId="1" xfId="0" applyFont="1" applyFill="1" applyBorder="1" applyAlignment="1">
      <alignment horizontal="center"/>
    </xf>
    <xf numFmtId="4" fontId="4" fillId="0" borderId="8"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17" fillId="0" borderId="0" xfId="0" applyNumberFormat="1" applyFont="1" applyFill="1" applyAlignment="1">
      <alignment horizontal="center" wrapText="1"/>
    </xf>
    <xf numFmtId="0" fontId="16" fillId="0" borderId="0" xfId="0" applyNumberFormat="1" applyFont="1" applyFill="1" applyAlignment="1">
      <alignment wrapText="1"/>
    </xf>
    <xf numFmtId="0" fontId="18" fillId="0" borderId="0" xfId="0" applyFont="1" applyAlignment="1">
      <alignment horizontal="center"/>
    </xf>
    <xf numFmtId="0" fontId="13" fillId="0" borderId="0" xfId="0" applyFont="1" applyAlignment="1">
      <alignment horizontal="right"/>
    </xf>
    <xf numFmtId="0" fontId="13" fillId="0" borderId="0" xfId="0" applyFont="1"/>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5" xfId="0" applyFont="1" applyFill="1" applyBorder="1" applyAlignment="1">
      <alignment horizontal="left" vertical="center"/>
    </xf>
    <xf numFmtId="0" fontId="1" fillId="0" borderId="16" xfId="0" applyFont="1" applyBorder="1" applyAlignment="1">
      <alignment horizontal="center" vertical="center" shrinkToFit="1"/>
    </xf>
    <xf numFmtId="4" fontId="13" fillId="0" borderId="16" xfId="0" applyNumberFormat="1" applyFont="1" applyBorder="1" applyAlignment="1">
      <alignment horizontal="right" vertical="center"/>
    </xf>
    <xf numFmtId="4" fontId="1" fillId="0" borderId="16" xfId="0" applyNumberFormat="1" applyFont="1" applyBorder="1" applyAlignment="1">
      <alignment horizontal="right" vertical="center" shrinkToFit="1"/>
    </xf>
    <xf numFmtId="0" fontId="13" fillId="0" borderId="16" xfId="0" applyFont="1" applyBorder="1" applyAlignment="1">
      <alignment horizontal="center" vertical="center" shrinkToFit="1"/>
    </xf>
    <xf numFmtId="3" fontId="1" fillId="0" borderId="16" xfId="0" applyNumberFormat="1" applyFont="1" applyBorder="1" applyAlignment="1">
      <alignment horizontal="right" vertical="center" shrinkToFit="1"/>
    </xf>
    <xf numFmtId="0" fontId="1" fillId="0" borderId="15" xfId="0" applyFont="1" applyBorder="1" applyAlignment="1">
      <alignment horizontal="left" vertical="center" wrapText="1" shrinkToFit="1"/>
    </xf>
    <xf numFmtId="0" fontId="1" fillId="0" borderId="16" xfId="0" applyFont="1" applyBorder="1" applyAlignment="1">
      <alignment horizontal="left" vertical="center" wrapText="1" shrinkToFit="1"/>
    </xf>
    <xf numFmtId="0" fontId="19" fillId="0" borderId="0" xfId="0" applyFont="1"/>
    <xf numFmtId="0" fontId="1" fillId="2" borderId="13" xfId="0" applyFont="1" applyFill="1" applyBorder="1" applyAlignment="1">
      <alignment horizontal="center" vertical="center" wrapText="1" shrinkToFit="1"/>
    </xf>
    <xf numFmtId="0" fontId="1" fillId="2" borderId="14" xfId="0" applyFont="1" applyFill="1" applyBorder="1" applyAlignment="1">
      <alignment horizontal="center" vertical="center" wrapText="1" shrinkToFit="1"/>
    </xf>
    <xf numFmtId="0" fontId="1" fillId="2" borderId="15" xfId="0" applyFont="1" applyFill="1" applyBorder="1" applyAlignment="1">
      <alignment horizontal="center" vertical="center" wrapText="1" shrinkToFit="1"/>
    </xf>
    <xf numFmtId="0" fontId="1" fillId="2" borderId="16" xfId="0" applyFont="1" applyFill="1" applyBorder="1" applyAlignment="1">
      <alignment horizontal="center" vertical="center" wrapText="1" shrinkToFit="1"/>
    </xf>
    <xf numFmtId="0" fontId="1" fillId="2" borderId="16" xfId="0" applyFont="1" applyFill="1" applyBorder="1" applyAlignment="1">
      <alignment horizontal="center" vertical="center" shrinkToFit="1"/>
    </xf>
    <xf numFmtId="0" fontId="1" fillId="0" borderId="16" xfId="0" applyFont="1" applyBorder="1" applyAlignment="1">
      <alignment horizontal="right" vertical="center" shrinkToFit="1"/>
    </xf>
    <xf numFmtId="0" fontId="1" fillId="0" borderId="15" xfId="0" applyFont="1" applyBorder="1" applyAlignment="1">
      <alignment horizontal="left" vertical="center" shrinkToFit="1"/>
    </xf>
    <xf numFmtId="0" fontId="1" fillId="0" borderId="16" xfId="0" applyFont="1" applyBorder="1" applyAlignment="1">
      <alignment horizontal="left" vertical="center" shrinkToFit="1"/>
    </xf>
    <xf numFmtId="0" fontId="19" fillId="0" borderId="0" xfId="0" applyFont="1" applyAlignment="1">
      <alignment horizontal="right"/>
    </xf>
    <xf numFmtId="0" fontId="1" fillId="2" borderId="17" xfId="0" applyFont="1" applyFill="1" applyBorder="1" applyAlignment="1">
      <alignment horizontal="center" vertical="center" wrapText="1" shrinkToFit="1"/>
    </xf>
    <xf numFmtId="0" fontId="1" fillId="2" borderId="18" xfId="0" applyFont="1" applyFill="1" applyBorder="1" applyAlignment="1">
      <alignment horizontal="center" vertical="center" wrapText="1" shrinkToFit="1"/>
    </xf>
    <xf numFmtId="0" fontId="1" fillId="2" borderId="18" xfId="0" applyFont="1" applyFill="1" applyBorder="1" applyAlignment="1">
      <alignment horizontal="center" vertical="center" shrinkToFit="1"/>
    </xf>
    <xf numFmtId="0" fontId="1" fillId="0" borderId="18" xfId="0" applyFont="1" applyBorder="1" applyAlignment="1">
      <alignment horizontal="right" vertical="center" shrinkToFit="1"/>
    </xf>
    <xf numFmtId="4" fontId="1" fillId="0" borderId="18" xfId="0" applyNumberFormat="1" applyFont="1" applyBorder="1" applyAlignment="1">
      <alignment horizontal="right" vertical="center" shrinkToFit="1"/>
    </xf>
    <xf numFmtId="0" fontId="20" fillId="0" borderId="0" xfId="0" applyFont="1" applyAlignment="1">
      <alignment horizontal="center"/>
    </xf>
    <xf numFmtId="0" fontId="13" fillId="2" borderId="14" xfId="0" applyFont="1" applyFill="1" applyBorder="1" applyAlignment="1">
      <alignment horizontal="center" vertical="center" wrapText="1" shrinkToFit="1"/>
    </xf>
    <xf numFmtId="0" fontId="1" fillId="2" borderId="15" xfId="0" applyFont="1" applyFill="1" applyBorder="1" applyAlignment="1">
      <alignment horizontal="left" vertical="center" shrinkToFit="1"/>
    </xf>
    <xf numFmtId="0" fontId="1" fillId="2" borderId="16" xfId="0" applyFont="1" applyFill="1" applyBorder="1" applyAlignment="1">
      <alignment horizontal="left" vertical="center" shrinkToFit="1"/>
    </xf>
    <xf numFmtId="0" fontId="1" fillId="2" borderId="15" xfId="0" applyFont="1" applyFill="1" applyBorder="1" applyAlignment="1">
      <alignment horizontal="center" vertical="center" shrinkToFit="1"/>
    </xf>
    <xf numFmtId="0" fontId="13" fillId="0" borderId="16" xfId="0" applyFont="1" applyBorder="1" applyAlignment="1">
      <alignment horizontal="left" vertical="center" wrapText="1" shrinkToFi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0" fontId="1" fillId="2" borderId="16" xfId="0" applyFont="1" applyFill="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2" borderId="13"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4" fontId="13" fillId="0" borderId="16" xfId="0" applyNumberFormat="1" applyFont="1" applyBorder="1" applyAlignment="1">
      <alignment horizontal="right" vertical="center" shrinkToFit="1"/>
    </xf>
    <xf numFmtId="0" fontId="13" fillId="0" borderId="16" xfId="0" applyFont="1" applyBorder="1" applyAlignment="1">
      <alignment horizontal="right" vertical="center" shrinkToFit="1"/>
    </xf>
    <xf numFmtId="0" fontId="21" fillId="2" borderId="15"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13" fillId="2" borderId="16" xfId="0"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333333"/>
      <color rgb="00FF0000"/>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B2" sqref="B2"/>
    </sheetView>
  </sheetViews>
  <sheetFormatPr defaultColWidth="9.13333333333333" defaultRowHeight="12.75" outlineLevelCol="5"/>
  <cols>
    <col min="1" max="1" width="36.2857142857143" customWidth="1"/>
    <col min="2" max="2" width="5.42857142857143" customWidth="1"/>
    <col min="3" max="3" width="22.2857142857143" customWidth="1"/>
    <col min="4" max="4" width="31.1333333333333" customWidth="1"/>
    <col min="5" max="5" width="5.42857142857143" customWidth="1"/>
    <col min="6" max="6" width="21.2857142857143" customWidth="1"/>
    <col min="7" max="7" width="9.76190476190476"/>
  </cols>
  <sheetData>
    <row r="1" ht="27" spans="3:3">
      <c r="C1" s="112" t="s">
        <v>0</v>
      </c>
    </row>
    <row r="2" ht="14.25" spans="6:6">
      <c r="F2" s="136" t="s">
        <v>1</v>
      </c>
    </row>
    <row r="3" ht="14.25" spans="1:6">
      <c r="A3" s="127" t="s">
        <v>2</v>
      </c>
      <c r="F3" s="136" t="s">
        <v>3</v>
      </c>
    </row>
    <row r="4" ht="15.4" customHeight="1" spans="1:6">
      <c r="A4" s="155" t="s">
        <v>4</v>
      </c>
      <c r="B4" s="156" t="s">
        <v>5</v>
      </c>
      <c r="C4" s="156" t="s">
        <v>5</v>
      </c>
      <c r="D4" s="156" t="s">
        <v>6</v>
      </c>
      <c r="E4" s="156" t="s">
        <v>5</v>
      </c>
      <c r="F4" s="156" t="s">
        <v>5</v>
      </c>
    </row>
    <row r="5" ht="15.4" customHeight="1" spans="1:6">
      <c r="A5" s="146" t="s">
        <v>7</v>
      </c>
      <c r="B5" s="132" t="s">
        <v>8</v>
      </c>
      <c r="C5" s="132" t="s">
        <v>9</v>
      </c>
      <c r="D5" s="132" t="s">
        <v>10</v>
      </c>
      <c r="E5" s="132" t="s">
        <v>8</v>
      </c>
      <c r="F5" s="132" t="s">
        <v>9</v>
      </c>
    </row>
    <row r="6" ht="15.4" customHeight="1" spans="1:6">
      <c r="A6" s="146" t="s">
        <v>11</v>
      </c>
      <c r="B6" s="132" t="s">
        <v>5</v>
      </c>
      <c r="C6" s="132" t="s">
        <v>12</v>
      </c>
      <c r="D6" s="132" t="s">
        <v>11</v>
      </c>
      <c r="E6" s="132" t="s">
        <v>5</v>
      </c>
      <c r="F6" s="132" t="s">
        <v>13</v>
      </c>
    </row>
    <row r="7" ht="15.4" customHeight="1" spans="1:6">
      <c r="A7" s="144" t="s">
        <v>14</v>
      </c>
      <c r="B7" s="132" t="s">
        <v>12</v>
      </c>
      <c r="C7" s="122">
        <v>10277844.82</v>
      </c>
      <c r="D7" s="145" t="s">
        <v>15</v>
      </c>
      <c r="E7" s="132" t="s">
        <v>16</v>
      </c>
      <c r="F7" s="157">
        <v>1503137.63</v>
      </c>
    </row>
    <row r="8" ht="15.4" customHeight="1" spans="1:6">
      <c r="A8" s="144" t="s">
        <v>17</v>
      </c>
      <c r="B8" s="132" t="s">
        <v>13</v>
      </c>
      <c r="C8" s="122">
        <v>8391003.39</v>
      </c>
      <c r="D8" s="145" t="s">
        <v>18</v>
      </c>
      <c r="E8" s="132" t="s">
        <v>19</v>
      </c>
      <c r="F8" s="157">
        <v>0</v>
      </c>
    </row>
    <row r="9" ht="15.4" customHeight="1" spans="1:6">
      <c r="A9" s="144" t="s">
        <v>20</v>
      </c>
      <c r="B9" s="132" t="s">
        <v>21</v>
      </c>
      <c r="C9" s="157">
        <v>0</v>
      </c>
      <c r="D9" s="145" t="s">
        <v>22</v>
      </c>
      <c r="E9" s="132" t="s">
        <v>23</v>
      </c>
      <c r="F9" s="157">
        <v>0</v>
      </c>
    </row>
    <row r="10" ht="15.4" customHeight="1" spans="1:6">
      <c r="A10" s="144" t="s">
        <v>24</v>
      </c>
      <c r="B10" s="132" t="s">
        <v>25</v>
      </c>
      <c r="C10" s="157">
        <v>0</v>
      </c>
      <c r="D10" s="145" t="s">
        <v>26</v>
      </c>
      <c r="E10" s="132" t="s">
        <v>27</v>
      </c>
      <c r="F10" s="157">
        <v>0</v>
      </c>
    </row>
    <row r="11" ht="15.4" customHeight="1" spans="1:6">
      <c r="A11" s="144" t="s">
        <v>28</v>
      </c>
      <c r="B11" s="132" t="s">
        <v>29</v>
      </c>
      <c r="C11" s="157">
        <v>0</v>
      </c>
      <c r="D11" s="145" t="s">
        <v>30</v>
      </c>
      <c r="E11" s="132" t="s">
        <v>31</v>
      </c>
      <c r="F11" s="157">
        <v>0</v>
      </c>
    </row>
    <row r="12" ht="15.4" customHeight="1" spans="1:6">
      <c r="A12" s="144" t="s">
        <v>32</v>
      </c>
      <c r="B12" s="132" t="s">
        <v>33</v>
      </c>
      <c r="C12" s="157">
        <v>0</v>
      </c>
      <c r="D12" s="145" t="s">
        <v>34</v>
      </c>
      <c r="E12" s="132" t="s">
        <v>35</v>
      </c>
      <c r="F12" s="157">
        <v>0</v>
      </c>
    </row>
    <row r="13" ht="15.4" customHeight="1" spans="1:6">
      <c r="A13" s="144" t="s">
        <v>36</v>
      </c>
      <c r="B13" s="132" t="s">
        <v>37</v>
      </c>
      <c r="C13" s="157">
        <v>105500</v>
      </c>
      <c r="D13" s="145" t="s">
        <v>38</v>
      </c>
      <c r="E13" s="132" t="s">
        <v>39</v>
      </c>
      <c r="F13" s="157">
        <v>0</v>
      </c>
    </row>
    <row r="14" ht="15.4" customHeight="1" spans="1:6">
      <c r="A14" s="119" t="s">
        <v>5</v>
      </c>
      <c r="B14" s="132" t="s">
        <v>40</v>
      </c>
      <c r="C14" s="158" t="s">
        <v>5</v>
      </c>
      <c r="D14" s="145" t="s">
        <v>41</v>
      </c>
      <c r="E14" s="132" t="s">
        <v>42</v>
      </c>
      <c r="F14" s="157">
        <v>7004729.92</v>
      </c>
    </row>
    <row r="15" ht="15.4" customHeight="1" spans="1:6">
      <c r="A15" s="144" t="s">
        <v>5</v>
      </c>
      <c r="B15" s="132" t="s">
        <v>43</v>
      </c>
      <c r="C15" s="158" t="s">
        <v>5</v>
      </c>
      <c r="D15" s="145" t="s">
        <v>44</v>
      </c>
      <c r="E15" s="132" t="s">
        <v>45</v>
      </c>
      <c r="F15" s="157">
        <v>0</v>
      </c>
    </row>
    <row r="16" ht="15.4" customHeight="1" spans="1:6">
      <c r="A16" s="144" t="s">
        <v>5</v>
      </c>
      <c r="B16" s="132" t="s">
        <v>46</v>
      </c>
      <c r="C16" s="158" t="s">
        <v>5</v>
      </c>
      <c r="D16" s="145" t="s">
        <v>47</v>
      </c>
      <c r="E16" s="132" t="s">
        <v>48</v>
      </c>
      <c r="F16" s="157">
        <v>0</v>
      </c>
    </row>
    <row r="17" ht="15.4" customHeight="1" spans="1:6">
      <c r="A17" s="144" t="s">
        <v>5</v>
      </c>
      <c r="B17" s="132" t="s">
        <v>49</v>
      </c>
      <c r="C17" s="158" t="s">
        <v>5</v>
      </c>
      <c r="D17" s="145" t="s">
        <v>50</v>
      </c>
      <c r="E17" s="132" t="s">
        <v>51</v>
      </c>
      <c r="F17" s="157">
        <v>0</v>
      </c>
    </row>
    <row r="18" ht="15.4" customHeight="1" spans="1:6">
      <c r="A18" s="144" t="s">
        <v>5</v>
      </c>
      <c r="B18" s="132" t="s">
        <v>52</v>
      </c>
      <c r="C18" s="158" t="s">
        <v>5</v>
      </c>
      <c r="D18" s="145" t="s">
        <v>53</v>
      </c>
      <c r="E18" s="132" t="s">
        <v>54</v>
      </c>
      <c r="F18" s="157">
        <v>8493250.63</v>
      </c>
    </row>
    <row r="19" ht="15.4" customHeight="1" spans="1:6">
      <c r="A19" s="144" t="s">
        <v>5</v>
      </c>
      <c r="B19" s="132" t="s">
        <v>55</v>
      </c>
      <c r="C19" s="158" t="s">
        <v>5</v>
      </c>
      <c r="D19" s="145" t="s">
        <v>56</v>
      </c>
      <c r="E19" s="132" t="s">
        <v>57</v>
      </c>
      <c r="F19" s="157">
        <v>0</v>
      </c>
    </row>
    <row r="20" ht="15.4" customHeight="1" spans="1:6">
      <c r="A20" s="144" t="s">
        <v>5</v>
      </c>
      <c r="B20" s="132" t="s">
        <v>58</v>
      </c>
      <c r="C20" s="158" t="s">
        <v>5</v>
      </c>
      <c r="D20" s="145" t="s">
        <v>59</v>
      </c>
      <c r="E20" s="132" t="s">
        <v>60</v>
      </c>
      <c r="F20" s="157">
        <v>0</v>
      </c>
    </row>
    <row r="21" ht="15.4" customHeight="1" spans="1:6">
      <c r="A21" s="144" t="s">
        <v>5</v>
      </c>
      <c r="B21" s="132" t="s">
        <v>61</v>
      </c>
      <c r="C21" s="158" t="s">
        <v>5</v>
      </c>
      <c r="D21" s="145" t="s">
        <v>62</v>
      </c>
      <c r="E21" s="132" t="s">
        <v>63</v>
      </c>
      <c r="F21" s="157">
        <v>0</v>
      </c>
    </row>
    <row r="22" ht="15.4" customHeight="1" spans="1:6">
      <c r="A22" s="144" t="s">
        <v>5</v>
      </c>
      <c r="B22" s="132" t="s">
        <v>64</v>
      </c>
      <c r="C22" s="158" t="s">
        <v>5</v>
      </c>
      <c r="D22" s="145" t="s">
        <v>65</v>
      </c>
      <c r="E22" s="132" t="s">
        <v>66</v>
      </c>
      <c r="F22" s="157">
        <v>0</v>
      </c>
    </row>
    <row r="23" ht="15.4" customHeight="1" spans="1:6">
      <c r="A23" s="144" t="s">
        <v>5</v>
      </c>
      <c r="B23" s="132" t="s">
        <v>67</v>
      </c>
      <c r="C23" s="158" t="s">
        <v>5</v>
      </c>
      <c r="D23" s="145" t="s">
        <v>68</v>
      </c>
      <c r="E23" s="132" t="s">
        <v>69</v>
      </c>
      <c r="F23" s="157">
        <v>0</v>
      </c>
    </row>
    <row r="24" ht="15.4" customHeight="1" spans="1:6">
      <c r="A24" s="144" t="s">
        <v>5</v>
      </c>
      <c r="B24" s="132" t="s">
        <v>70</v>
      </c>
      <c r="C24" s="158" t="s">
        <v>5</v>
      </c>
      <c r="D24" s="145" t="s">
        <v>71</v>
      </c>
      <c r="E24" s="132" t="s">
        <v>72</v>
      </c>
      <c r="F24" s="157">
        <v>0</v>
      </c>
    </row>
    <row r="25" ht="15.4" customHeight="1" spans="1:6">
      <c r="A25" s="144" t="s">
        <v>5</v>
      </c>
      <c r="B25" s="132" t="s">
        <v>73</v>
      </c>
      <c r="C25" s="158" t="s">
        <v>5</v>
      </c>
      <c r="D25" s="145" t="s">
        <v>74</v>
      </c>
      <c r="E25" s="132" t="s">
        <v>75</v>
      </c>
      <c r="F25" s="157">
        <v>92664</v>
      </c>
    </row>
    <row r="26" ht="15.4" customHeight="1" spans="1:6">
      <c r="A26" s="144" t="s">
        <v>5</v>
      </c>
      <c r="B26" s="132" t="s">
        <v>76</v>
      </c>
      <c r="C26" s="158" t="s">
        <v>5</v>
      </c>
      <c r="D26" s="145" t="s">
        <v>77</v>
      </c>
      <c r="E26" s="132" t="s">
        <v>78</v>
      </c>
      <c r="F26" s="157">
        <v>0</v>
      </c>
    </row>
    <row r="27" ht="15.4" customHeight="1" spans="1:6">
      <c r="A27" s="144" t="s">
        <v>5</v>
      </c>
      <c r="B27" s="132" t="s">
        <v>79</v>
      </c>
      <c r="C27" s="158" t="s">
        <v>5</v>
      </c>
      <c r="D27" s="145" t="s">
        <v>80</v>
      </c>
      <c r="E27" s="132" t="s">
        <v>81</v>
      </c>
      <c r="F27" s="157">
        <v>0</v>
      </c>
    </row>
    <row r="28" ht="15.4" customHeight="1" spans="1:6">
      <c r="A28" s="144" t="s">
        <v>5</v>
      </c>
      <c r="B28" s="132" t="s">
        <v>82</v>
      </c>
      <c r="C28" s="158" t="s">
        <v>5</v>
      </c>
      <c r="D28" s="145" t="s">
        <v>83</v>
      </c>
      <c r="E28" s="132" t="s">
        <v>84</v>
      </c>
      <c r="F28" s="157">
        <v>0</v>
      </c>
    </row>
    <row r="29" ht="15.4" customHeight="1" spans="1:6">
      <c r="A29" s="144" t="s">
        <v>5</v>
      </c>
      <c r="B29" s="132" t="s">
        <v>85</v>
      </c>
      <c r="C29" s="158" t="s">
        <v>5</v>
      </c>
      <c r="D29" s="145" t="s">
        <v>86</v>
      </c>
      <c r="E29" s="132" t="s">
        <v>87</v>
      </c>
      <c r="F29" s="157">
        <v>0</v>
      </c>
    </row>
    <row r="30" ht="15.4" customHeight="1" spans="1:6">
      <c r="A30" s="159" t="s">
        <v>88</v>
      </c>
      <c r="B30" s="132" t="s">
        <v>89</v>
      </c>
      <c r="C30" s="157">
        <v>10383344.82</v>
      </c>
      <c r="D30" s="160" t="s">
        <v>90</v>
      </c>
      <c r="E30" s="132" t="s">
        <v>91</v>
      </c>
      <c r="F30" s="157">
        <v>17093782.18</v>
      </c>
    </row>
    <row r="31" ht="15.4" customHeight="1" spans="1:6">
      <c r="A31" s="144" t="s">
        <v>92</v>
      </c>
      <c r="B31" s="132" t="s">
        <v>93</v>
      </c>
      <c r="C31" s="122">
        <v>0</v>
      </c>
      <c r="D31" s="145" t="s">
        <v>94</v>
      </c>
      <c r="E31" s="132" t="s">
        <v>95</v>
      </c>
      <c r="F31" s="157">
        <v>0</v>
      </c>
    </row>
    <row r="32" ht="15.4" customHeight="1" spans="1:6">
      <c r="A32" s="144" t="s">
        <v>96</v>
      </c>
      <c r="B32" s="132" t="s">
        <v>97</v>
      </c>
      <c r="C32" s="122">
        <v>7227506.4</v>
      </c>
      <c r="D32" s="145" t="s">
        <v>98</v>
      </c>
      <c r="E32" s="132" t="s">
        <v>99</v>
      </c>
      <c r="F32" s="157">
        <v>0</v>
      </c>
    </row>
    <row r="33" ht="15.4" customHeight="1" spans="1:6">
      <c r="A33" s="144" t="s">
        <v>100</v>
      </c>
      <c r="B33" s="132" t="s">
        <v>101</v>
      </c>
      <c r="C33" s="122">
        <v>0</v>
      </c>
      <c r="D33" s="145" t="s">
        <v>102</v>
      </c>
      <c r="E33" s="132" t="s">
        <v>103</v>
      </c>
      <c r="F33" s="157">
        <v>0</v>
      </c>
    </row>
    <row r="34" ht="15.4" customHeight="1" spans="1:6">
      <c r="A34" s="144" t="s">
        <v>104</v>
      </c>
      <c r="B34" s="132" t="s">
        <v>105</v>
      </c>
      <c r="C34" s="122">
        <v>7227506.4</v>
      </c>
      <c r="D34" s="145" t="s">
        <v>106</v>
      </c>
      <c r="E34" s="132" t="s">
        <v>107</v>
      </c>
      <c r="F34" s="157">
        <v>0</v>
      </c>
    </row>
    <row r="35" ht="15.4" customHeight="1" spans="1:6">
      <c r="A35" s="144" t="s">
        <v>108</v>
      </c>
      <c r="B35" s="132" t="s">
        <v>109</v>
      </c>
      <c r="C35" s="122">
        <v>0</v>
      </c>
      <c r="D35" s="145" t="s">
        <v>110</v>
      </c>
      <c r="E35" s="132" t="s">
        <v>111</v>
      </c>
      <c r="F35" s="157">
        <v>0</v>
      </c>
    </row>
    <row r="36" ht="15.4" customHeight="1" spans="1:6">
      <c r="A36" s="144" t="s">
        <v>5</v>
      </c>
      <c r="B36" s="132" t="s">
        <v>112</v>
      </c>
      <c r="C36" s="133" t="s">
        <v>5</v>
      </c>
      <c r="D36" s="145" t="s">
        <v>113</v>
      </c>
      <c r="E36" s="132" t="s">
        <v>114</v>
      </c>
      <c r="F36" s="157">
        <v>517069.04</v>
      </c>
    </row>
    <row r="37" ht="15.4" customHeight="1" spans="1:6">
      <c r="A37" s="144" t="s">
        <v>5</v>
      </c>
      <c r="B37" s="132" t="s">
        <v>115</v>
      </c>
      <c r="C37" s="133" t="s">
        <v>5</v>
      </c>
      <c r="D37" s="145" t="s">
        <v>100</v>
      </c>
      <c r="E37" s="161" t="s">
        <v>116</v>
      </c>
      <c r="F37" s="157">
        <v>0</v>
      </c>
    </row>
    <row r="38" ht="15.4" customHeight="1" spans="1:6">
      <c r="A38" s="144" t="s">
        <v>5</v>
      </c>
      <c r="B38" s="132" t="s">
        <v>117</v>
      </c>
      <c r="C38" s="133" t="s">
        <v>5</v>
      </c>
      <c r="D38" s="145" t="s">
        <v>104</v>
      </c>
      <c r="E38" s="161" t="s">
        <v>118</v>
      </c>
      <c r="F38" s="157">
        <v>517069.04</v>
      </c>
    </row>
    <row r="39" ht="15.4" customHeight="1" spans="1:6">
      <c r="A39" s="144" t="s">
        <v>5</v>
      </c>
      <c r="B39" s="132" t="s">
        <v>119</v>
      </c>
      <c r="C39" s="133" t="s">
        <v>5</v>
      </c>
      <c r="D39" s="145" t="s">
        <v>108</v>
      </c>
      <c r="E39" s="161" t="s">
        <v>120</v>
      </c>
      <c r="F39" s="157">
        <v>0</v>
      </c>
    </row>
    <row r="40" ht="15.4" customHeight="1" spans="1:6">
      <c r="A40" s="159" t="s">
        <v>121</v>
      </c>
      <c r="B40" s="132" t="s">
        <v>122</v>
      </c>
      <c r="C40" s="157">
        <v>17610851.22</v>
      </c>
      <c r="D40" s="160" t="s">
        <v>121</v>
      </c>
      <c r="E40" s="132" t="s">
        <v>123</v>
      </c>
      <c r="F40" s="157">
        <v>17610851.22</v>
      </c>
    </row>
    <row r="41" ht="15.4" customHeight="1" spans="1:6">
      <c r="A41" s="153" t="s">
        <v>124</v>
      </c>
      <c r="B41" s="154" t="s">
        <v>5</v>
      </c>
      <c r="C41" s="154" t="s">
        <v>5</v>
      </c>
      <c r="D41" s="154" t="s">
        <v>5</v>
      </c>
      <c r="E41" s="154" t="s">
        <v>5</v>
      </c>
      <c r="F41" s="154" t="s">
        <v>5</v>
      </c>
    </row>
  </sheetData>
  <mergeCells count="12">
    <mergeCell ref="A4:C4"/>
    <mergeCell ref="A4:C4"/>
    <mergeCell ref="A4:C4"/>
    <mergeCell ref="D4:F4"/>
    <mergeCell ref="D4:F4"/>
    <mergeCell ref="D4:F4"/>
    <mergeCell ref="A41:F41"/>
    <mergeCell ref="A41:F41"/>
    <mergeCell ref="A41:F41"/>
    <mergeCell ref="A41:F41"/>
    <mergeCell ref="A41:F41"/>
    <mergeCell ref="A41:F41"/>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7"/>
  <sheetViews>
    <sheetView topLeftCell="A67" workbookViewId="0">
      <selection activeCell="K76" sqref="K76"/>
    </sheetView>
  </sheetViews>
  <sheetFormatPr defaultColWidth="10.2857142857143" defaultRowHeight="14.25"/>
  <cols>
    <col min="1" max="1" width="13.2190476190476" style="81" customWidth="1"/>
    <col min="2" max="2" width="26.8857142857143" style="81" customWidth="1"/>
    <col min="3" max="3" width="23.552380952381" style="81" customWidth="1"/>
    <col min="4" max="4" width="1.43809523809524" style="81" hidden="1" customWidth="1"/>
    <col min="5" max="5" width="16.6666666666667" style="81" customWidth="1"/>
    <col min="6" max="6" width="13.3333333333333" style="81" customWidth="1"/>
    <col min="7" max="7" width="12" style="81" customWidth="1"/>
    <col min="8" max="16384" width="10.2857142857143" style="81"/>
  </cols>
  <sheetData>
    <row r="1" s="81" customFormat="1" ht="32" customHeight="1" spans="1:7">
      <c r="A1" s="51" t="s">
        <v>461</v>
      </c>
      <c r="B1" s="51"/>
      <c r="C1" s="51"/>
      <c r="D1" s="51"/>
      <c r="E1" s="51"/>
      <c r="F1" s="51"/>
      <c r="G1" s="51"/>
    </row>
    <row r="2" s="81" customFormat="1" ht="28" customHeight="1" spans="1:7">
      <c r="A2" s="16" t="s">
        <v>462</v>
      </c>
      <c r="B2" s="82" t="s">
        <v>463</v>
      </c>
      <c r="C2" s="82"/>
      <c r="D2" s="82"/>
      <c r="E2" s="82"/>
      <c r="F2" s="82"/>
      <c r="G2" s="82"/>
    </row>
    <row r="3" s="81" customFormat="1" ht="27" customHeight="1" spans="1:7">
      <c r="A3" s="16" t="s">
        <v>464</v>
      </c>
      <c r="B3" s="16" t="s">
        <v>465</v>
      </c>
      <c r="C3" s="36" t="s">
        <v>466</v>
      </c>
      <c r="D3" s="36"/>
      <c r="E3" s="36"/>
      <c r="F3" s="36"/>
      <c r="G3" s="36"/>
    </row>
    <row r="4" s="81" customFormat="1" ht="24" customHeight="1" spans="1:7">
      <c r="A4" s="16"/>
      <c r="B4" s="16" t="s">
        <v>467</v>
      </c>
      <c r="C4" s="36" t="s">
        <v>468</v>
      </c>
      <c r="D4" s="16"/>
      <c r="E4" s="16"/>
      <c r="F4" s="16"/>
      <c r="G4" s="16"/>
    </row>
    <row r="5" s="81" customFormat="1" ht="25" customHeight="1" spans="1:7">
      <c r="A5" s="16" t="s">
        <v>469</v>
      </c>
      <c r="B5" s="16" t="s">
        <v>470</v>
      </c>
      <c r="C5" s="83">
        <v>43101</v>
      </c>
      <c r="D5" s="83"/>
      <c r="E5" s="16" t="s">
        <v>471</v>
      </c>
      <c r="F5" s="83">
        <v>43465</v>
      </c>
      <c r="G5" s="83"/>
    </row>
    <row r="6" s="81" customFormat="1" ht="27" customHeight="1" spans="1:7">
      <c r="A6" s="16"/>
      <c r="B6" s="16" t="s">
        <v>472</v>
      </c>
      <c r="C6" s="16"/>
      <c r="D6" s="16"/>
      <c r="E6" s="16" t="s">
        <v>473</v>
      </c>
      <c r="F6" s="16"/>
      <c r="G6" s="16"/>
    </row>
    <row r="7" s="81" customFormat="1" ht="27" customHeight="1" spans="1:7">
      <c r="A7" s="16"/>
      <c r="B7" s="16" t="s">
        <v>474</v>
      </c>
      <c r="C7" s="84">
        <v>0</v>
      </c>
      <c r="E7" s="16" t="s">
        <v>474</v>
      </c>
      <c r="F7" s="85">
        <v>532.1</v>
      </c>
      <c r="G7" s="85"/>
    </row>
    <row r="8" s="81" customFormat="1" ht="24" customHeight="1" spans="1:7">
      <c r="A8" s="16"/>
      <c r="B8" s="16" t="s">
        <v>475</v>
      </c>
      <c r="C8" s="84">
        <v>0</v>
      </c>
      <c r="E8" s="16" t="s">
        <v>475</v>
      </c>
      <c r="F8" s="85">
        <v>278.96</v>
      </c>
      <c r="G8" s="85"/>
    </row>
    <row r="9" s="81" customFormat="1" ht="25" customHeight="1" spans="1:7">
      <c r="A9" s="16"/>
      <c r="B9" s="16" t="s">
        <v>476</v>
      </c>
      <c r="C9" s="84">
        <v>0</v>
      </c>
      <c r="E9" s="16" t="s">
        <v>476</v>
      </c>
      <c r="F9" s="85">
        <v>722.64</v>
      </c>
      <c r="G9" s="85"/>
    </row>
    <row r="10" s="81" customFormat="1" ht="25" customHeight="1" spans="1:7">
      <c r="A10" s="16"/>
      <c r="B10" s="16" t="s">
        <v>477</v>
      </c>
      <c r="C10" s="86">
        <v>0</v>
      </c>
      <c r="D10" s="86"/>
      <c r="E10" s="16" t="s">
        <v>477</v>
      </c>
      <c r="F10" s="85">
        <v>0</v>
      </c>
      <c r="G10" s="85">
        <v>0</v>
      </c>
    </row>
    <row r="11" s="81" customFormat="1" ht="25" customHeight="1" spans="1:7">
      <c r="A11" s="16"/>
      <c r="B11" s="16" t="s">
        <v>478</v>
      </c>
      <c r="C11" s="85">
        <v>0</v>
      </c>
      <c r="D11" s="85"/>
      <c r="E11" s="16" t="s">
        <v>478</v>
      </c>
      <c r="F11" s="85">
        <v>0</v>
      </c>
      <c r="G11" s="85"/>
    </row>
    <row r="12" s="81" customFormat="1" ht="25" customHeight="1" spans="1:7">
      <c r="A12" s="16" t="s">
        <v>479</v>
      </c>
      <c r="B12" s="16" t="s">
        <v>480</v>
      </c>
      <c r="C12" s="16"/>
      <c r="D12" s="16" t="s">
        <v>481</v>
      </c>
      <c r="E12" s="16"/>
      <c r="F12" s="16" t="s">
        <v>482</v>
      </c>
      <c r="G12" s="16"/>
    </row>
    <row r="13" s="81" customFormat="1" ht="19" customHeight="1" spans="1:7">
      <c r="A13" s="16"/>
      <c r="B13" s="18" t="s">
        <v>483</v>
      </c>
      <c r="C13" s="18"/>
      <c r="D13" s="87"/>
      <c r="E13" s="88">
        <v>5.81</v>
      </c>
      <c r="F13" s="88">
        <v>5.81</v>
      </c>
      <c r="G13" s="89"/>
    </row>
    <row r="14" s="81" customFormat="1" ht="19" customHeight="1" spans="1:7">
      <c r="A14" s="16"/>
      <c r="B14" s="90" t="s">
        <v>484</v>
      </c>
      <c r="C14" s="91"/>
      <c r="D14" s="87"/>
      <c r="E14" s="88">
        <v>86.48</v>
      </c>
      <c r="F14" s="88">
        <v>86.48</v>
      </c>
      <c r="G14" s="89"/>
    </row>
    <row r="15" s="81" customFormat="1" ht="19" customHeight="1" spans="1:7">
      <c r="A15" s="16"/>
      <c r="B15" s="92" t="s">
        <v>485</v>
      </c>
      <c r="C15" s="69"/>
      <c r="D15" s="87"/>
      <c r="E15" s="88">
        <v>2.5</v>
      </c>
      <c r="F15" s="88">
        <v>2.5</v>
      </c>
      <c r="G15" s="89"/>
    </row>
    <row r="16" s="81" customFormat="1" ht="18" customHeight="1" spans="1:7">
      <c r="A16" s="16"/>
      <c r="B16" s="92" t="s">
        <v>486</v>
      </c>
      <c r="C16" s="69"/>
      <c r="D16" s="87"/>
      <c r="E16" s="88">
        <v>62.82</v>
      </c>
      <c r="F16" s="88">
        <v>62.82</v>
      </c>
      <c r="G16" s="89"/>
    </row>
    <row r="17" s="81" customFormat="1" ht="18" customHeight="1" spans="1:7">
      <c r="A17" s="16"/>
      <c r="B17" s="92" t="s">
        <v>487</v>
      </c>
      <c r="C17" s="69"/>
      <c r="D17" s="87"/>
      <c r="E17" s="88">
        <v>0.84</v>
      </c>
      <c r="F17" s="88">
        <v>0.84</v>
      </c>
      <c r="G17" s="89"/>
    </row>
    <row r="18" s="81" customFormat="1" ht="16" customHeight="1" spans="1:7">
      <c r="A18" s="16"/>
      <c r="B18" s="92" t="s">
        <v>488</v>
      </c>
      <c r="C18" s="69"/>
      <c r="D18" s="87"/>
      <c r="E18" s="88">
        <v>2.44</v>
      </c>
      <c r="F18" s="88">
        <v>2.44</v>
      </c>
      <c r="G18" s="89"/>
    </row>
    <row r="19" s="81" customFormat="1" ht="22" customHeight="1" spans="1:7">
      <c r="A19" s="16"/>
      <c r="B19" s="92" t="s">
        <v>489</v>
      </c>
      <c r="C19" s="69"/>
      <c r="D19" s="87"/>
      <c r="E19" s="88">
        <v>15.1</v>
      </c>
      <c r="F19" s="88">
        <v>15.1</v>
      </c>
      <c r="G19" s="87"/>
    </row>
    <row r="20" s="81" customFormat="1" ht="17" customHeight="1" spans="1:7">
      <c r="A20" s="16"/>
      <c r="B20" s="92" t="s">
        <v>490</v>
      </c>
      <c r="C20" s="69"/>
      <c r="D20" s="87"/>
      <c r="E20" s="88">
        <v>0.25</v>
      </c>
      <c r="F20" s="88">
        <v>0.25</v>
      </c>
      <c r="G20" s="89"/>
    </row>
    <row r="21" s="81" customFormat="1" ht="18" customHeight="1" spans="1:7">
      <c r="A21" s="16"/>
      <c r="B21" s="92" t="s">
        <v>491</v>
      </c>
      <c r="C21" s="69"/>
      <c r="D21" s="87"/>
      <c r="E21" s="88">
        <v>10.1</v>
      </c>
      <c r="F21" s="88">
        <v>10.1</v>
      </c>
      <c r="G21" s="89"/>
    </row>
    <row r="22" s="81" customFormat="1" ht="19" customHeight="1" spans="1:7">
      <c r="A22" s="16"/>
      <c r="B22" s="92" t="s">
        <v>492</v>
      </c>
      <c r="C22" s="69"/>
      <c r="D22" s="87"/>
      <c r="E22" s="88">
        <v>1.23</v>
      </c>
      <c r="F22" s="88">
        <v>1.23</v>
      </c>
      <c r="G22" s="89"/>
    </row>
    <row r="23" s="81" customFormat="1" ht="18" customHeight="1" spans="1:7">
      <c r="A23" s="16"/>
      <c r="B23" s="92" t="s">
        <v>493</v>
      </c>
      <c r="C23" s="69"/>
      <c r="D23" s="87"/>
      <c r="E23" s="88">
        <v>0.37</v>
      </c>
      <c r="F23" s="88">
        <v>0.37</v>
      </c>
      <c r="G23" s="89"/>
    </row>
    <row r="24" s="81" customFormat="1" ht="19" customHeight="1" spans="1:7">
      <c r="A24" s="16"/>
      <c r="B24" s="92" t="s">
        <v>494</v>
      </c>
      <c r="C24" s="69"/>
      <c r="D24" s="87"/>
      <c r="E24" s="88">
        <v>25.32</v>
      </c>
      <c r="F24" s="88">
        <v>25.32</v>
      </c>
      <c r="G24" s="89"/>
    </row>
    <row r="25" s="81" customFormat="1" ht="18" customHeight="1" spans="1:7">
      <c r="A25" s="16"/>
      <c r="B25" s="92" t="s">
        <v>495</v>
      </c>
      <c r="C25" s="69"/>
      <c r="D25" s="87"/>
      <c r="E25" s="88">
        <v>1.76</v>
      </c>
      <c r="F25" s="88">
        <v>1.76</v>
      </c>
      <c r="G25" s="89"/>
    </row>
    <row r="26" s="81" customFormat="1" ht="18" customHeight="1" spans="1:7">
      <c r="A26" s="16"/>
      <c r="B26" s="92" t="s">
        <v>496</v>
      </c>
      <c r="C26" s="69"/>
      <c r="D26" s="87"/>
      <c r="E26" s="88">
        <v>6.33</v>
      </c>
      <c r="F26" s="88">
        <v>6.33</v>
      </c>
      <c r="G26" s="89"/>
    </row>
    <row r="27" s="81" customFormat="1" ht="18" customHeight="1" spans="1:7">
      <c r="A27" s="16"/>
      <c r="B27" s="92" t="s">
        <v>497</v>
      </c>
      <c r="C27" s="69"/>
      <c r="D27" s="87"/>
      <c r="E27" s="93">
        <v>16.21</v>
      </c>
      <c r="F27" s="93">
        <v>16.21</v>
      </c>
      <c r="G27" s="89"/>
    </row>
    <row r="28" s="81" customFormat="1" ht="18" customHeight="1" spans="1:7">
      <c r="A28" s="16"/>
      <c r="B28" s="92" t="s">
        <v>498</v>
      </c>
      <c r="C28" s="69"/>
      <c r="D28" s="87"/>
      <c r="E28" s="93">
        <v>0.7</v>
      </c>
      <c r="F28" s="93">
        <v>0.7</v>
      </c>
      <c r="G28" s="89"/>
    </row>
    <row r="29" s="81" customFormat="1" ht="21" customHeight="1" spans="1:7">
      <c r="A29" s="16"/>
      <c r="B29" s="92" t="s">
        <v>499</v>
      </c>
      <c r="C29" s="69"/>
      <c r="D29" s="87"/>
      <c r="E29" s="93">
        <v>37.69</v>
      </c>
      <c r="F29" s="93">
        <v>37.69</v>
      </c>
      <c r="G29" s="89"/>
    </row>
    <row r="30" s="81" customFormat="1" ht="19" customHeight="1" spans="1:7">
      <c r="A30" s="16"/>
      <c r="B30" s="92" t="s">
        <v>500</v>
      </c>
      <c r="C30" s="69"/>
      <c r="D30" s="87"/>
      <c r="E30" s="93">
        <v>56.56</v>
      </c>
      <c r="F30" s="93">
        <v>56.56</v>
      </c>
      <c r="G30" s="89"/>
    </row>
    <row r="31" s="81" customFormat="1" ht="18" customHeight="1" spans="1:7">
      <c r="A31" s="16"/>
      <c r="B31" s="92" t="s">
        <v>501</v>
      </c>
      <c r="C31" s="69"/>
      <c r="D31" s="87"/>
      <c r="E31" s="93">
        <v>21.45</v>
      </c>
      <c r="F31" s="93">
        <v>21.45</v>
      </c>
      <c r="G31" s="89"/>
    </row>
    <row r="32" s="81" customFormat="1" ht="18" customHeight="1" spans="1:7">
      <c r="A32" s="16"/>
      <c r="B32" s="92" t="s">
        <v>502</v>
      </c>
      <c r="C32" s="69"/>
      <c r="D32" s="87"/>
      <c r="E32" s="93">
        <v>18.73</v>
      </c>
      <c r="F32" s="93">
        <v>18.73</v>
      </c>
      <c r="G32" s="89"/>
    </row>
    <row r="33" s="81" customFormat="1" ht="17" customHeight="1" spans="1:7">
      <c r="A33" s="16"/>
      <c r="B33" s="92" t="s">
        <v>503</v>
      </c>
      <c r="C33" s="69"/>
      <c r="D33" s="87"/>
      <c r="E33" s="93">
        <v>80.2</v>
      </c>
      <c r="F33" s="93">
        <v>80.2</v>
      </c>
      <c r="G33" s="89"/>
    </row>
    <row r="34" s="81" customFormat="1" ht="18" customHeight="1" spans="1:7">
      <c r="A34" s="16"/>
      <c r="B34" s="92" t="s">
        <v>504</v>
      </c>
      <c r="C34" s="69"/>
      <c r="D34" s="87"/>
      <c r="E34" s="93">
        <v>4.16</v>
      </c>
      <c r="F34" s="93">
        <v>4.16</v>
      </c>
      <c r="G34" s="89"/>
    </row>
    <row r="35" s="81" customFormat="1" ht="19" customHeight="1" spans="1:7">
      <c r="A35" s="16"/>
      <c r="B35" s="92" t="s">
        <v>505</v>
      </c>
      <c r="C35" s="69"/>
      <c r="D35" s="87"/>
      <c r="E35" s="93">
        <v>10</v>
      </c>
      <c r="F35" s="93">
        <v>10</v>
      </c>
      <c r="G35" s="89"/>
    </row>
    <row r="36" s="81" customFormat="1" ht="19" customHeight="1" spans="1:7">
      <c r="A36" s="16"/>
      <c r="B36" s="92" t="s">
        <v>506</v>
      </c>
      <c r="C36" s="69"/>
      <c r="D36" s="87"/>
      <c r="E36" s="93">
        <v>1.16</v>
      </c>
      <c r="F36" s="93">
        <v>1.16</v>
      </c>
      <c r="G36" s="89"/>
    </row>
    <row r="37" s="81" customFormat="1" ht="21" customHeight="1" spans="1:7">
      <c r="A37" s="16"/>
      <c r="B37" s="92" t="s">
        <v>507</v>
      </c>
      <c r="C37" s="69"/>
      <c r="D37" s="87"/>
      <c r="E37" s="93">
        <v>19</v>
      </c>
      <c r="F37" s="93">
        <v>19</v>
      </c>
      <c r="G37" s="89"/>
    </row>
    <row r="38" s="81" customFormat="1" ht="21" customHeight="1" spans="1:7">
      <c r="A38" s="16"/>
      <c r="B38" s="92" t="s">
        <v>508</v>
      </c>
      <c r="C38" s="69"/>
      <c r="D38" s="87"/>
      <c r="E38" s="93">
        <v>21.86</v>
      </c>
      <c r="F38" s="93">
        <v>21.86</v>
      </c>
      <c r="G38" s="89"/>
    </row>
    <row r="39" s="81" customFormat="1" ht="21" customHeight="1" spans="1:7">
      <c r="A39" s="16"/>
      <c r="B39" s="92" t="s">
        <v>509</v>
      </c>
      <c r="C39" s="69"/>
      <c r="D39" s="87"/>
      <c r="E39" s="93">
        <v>3.91</v>
      </c>
      <c r="F39" s="93">
        <v>3.91</v>
      </c>
      <c r="G39" s="89"/>
    </row>
    <row r="40" s="81" customFormat="1" ht="20" customHeight="1" spans="1:7">
      <c r="A40" s="16"/>
      <c r="B40" s="92" t="s">
        <v>510</v>
      </c>
      <c r="C40" s="69"/>
      <c r="D40" s="87"/>
      <c r="E40" s="93">
        <v>11.57</v>
      </c>
      <c r="F40" s="93">
        <v>11.57</v>
      </c>
      <c r="G40" s="89"/>
    </row>
    <row r="41" s="81" customFormat="1" ht="19" customHeight="1" spans="1:7">
      <c r="A41" s="16"/>
      <c r="B41" s="92" t="s">
        <v>511</v>
      </c>
      <c r="C41" s="69"/>
      <c r="D41" s="87"/>
      <c r="E41" s="93">
        <v>15.99</v>
      </c>
      <c r="F41" s="93">
        <v>15.99</v>
      </c>
      <c r="G41" s="89"/>
    </row>
    <row r="42" s="81" customFormat="1" ht="20" customHeight="1" spans="1:7">
      <c r="A42" s="16"/>
      <c r="B42" s="92" t="s">
        <v>512</v>
      </c>
      <c r="C42" s="69"/>
      <c r="D42" s="87"/>
      <c r="E42" s="93">
        <v>18.61</v>
      </c>
      <c r="F42" s="93">
        <v>18.61</v>
      </c>
      <c r="G42" s="89"/>
    </row>
    <row r="43" s="81" customFormat="1" ht="18" customHeight="1" spans="1:7">
      <c r="A43" s="16"/>
      <c r="B43" s="92" t="s">
        <v>513</v>
      </c>
      <c r="C43" s="69"/>
      <c r="D43" s="87"/>
      <c r="E43" s="93">
        <v>8.88</v>
      </c>
      <c r="F43" s="93">
        <v>8.88</v>
      </c>
      <c r="G43" s="89"/>
    </row>
    <row r="44" s="81" customFormat="1" ht="20" customHeight="1" spans="1:7">
      <c r="A44" s="16"/>
      <c r="B44" s="92" t="s">
        <v>514</v>
      </c>
      <c r="C44" s="69"/>
      <c r="D44" s="87"/>
      <c r="E44" s="93">
        <v>30</v>
      </c>
      <c r="F44" s="93">
        <v>30</v>
      </c>
      <c r="G44" s="89"/>
    </row>
    <row r="45" s="81" customFormat="1" ht="19" customHeight="1" spans="1:7">
      <c r="A45" s="16"/>
      <c r="B45" s="92" t="s">
        <v>515</v>
      </c>
      <c r="C45" s="69"/>
      <c r="D45" s="87"/>
      <c r="E45" s="93">
        <v>15.11</v>
      </c>
      <c r="F45" s="93">
        <v>15.11</v>
      </c>
      <c r="G45" s="89"/>
    </row>
    <row r="46" s="81" customFormat="1" ht="19" customHeight="1" spans="1:7">
      <c r="A46" s="16"/>
      <c r="B46" s="92" t="s">
        <v>516</v>
      </c>
      <c r="C46" s="69"/>
      <c r="D46" s="87"/>
      <c r="E46" s="93">
        <v>39.1</v>
      </c>
      <c r="F46" s="93">
        <v>39.1</v>
      </c>
      <c r="G46" s="89"/>
    </row>
    <row r="47" s="81" customFormat="1" ht="19" customHeight="1" spans="1:7">
      <c r="A47" s="16"/>
      <c r="B47" s="92" t="s">
        <v>517</v>
      </c>
      <c r="C47" s="69"/>
      <c r="D47" s="87"/>
      <c r="E47" s="93">
        <v>19.61</v>
      </c>
      <c r="F47" s="93">
        <v>19.61</v>
      </c>
      <c r="G47" s="89"/>
    </row>
    <row r="48" s="81" customFormat="1" ht="19" customHeight="1" spans="1:7">
      <c r="A48" s="16"/>
      <c r="B48" s="92" t="s">
        <v>518</v>
      </c>
      <c r="C48" s="69"/>
      <c r="D48" s="87"/>
      <c r="E48" s="94">
        <v>15.93</v>
      </c>
      <c r="F48" s="94">
        <v>15.93</v>
      </c>
      <c r="G48" s="89"/>
    </row>
    <row r="49" s="81" customFormat="1" ht="19" customHeight="1" spans="1:7">
      <c r="A49" s="16"/>
      <c r="B49" s="92" t="s">
        <v>519</v>
      </c>
      <c r="C49" s="69"/>
      <c r="D49" s="87"/>
      <c r="E49" s="88">
        <v>24.91</v>
      </c>
      <c r="F49" s="88">
        <v>24.91</v>
      </c>
      <c r="G49" s="89"/>
    </row>
    <row r="50" s="81" customFormat="1" ht="19" customHeight="1" spans="1:7">
      <c r="A50" s="16"/>
      <c r="B50" s="92" t="s">
        <v>520</v>
      </c>
      <c r="C50" s="69"/>
      <c r="D50" s="87"/>
      <c r="E50" s="88">
        <v>5</v>
      </c>
      <c r="F50" s="88">
        <v>5</v>
      </c>
      <c r="G50" s="89"/>
    </row>
    <row r="51" s="81" customFormat="1" ht="19" customHeight="1" spans="1:7">
      <c r="A51" s="16"/>
      <c r="B51" s="92" t="s">
        <v>521</v>
      </c>
      <c r="C51" s="69"/>
      <c r="D51" s="87"/>
      <c r="E51" s="88">
        <v>32.9</v>
      </c>
      <c r="F51" s="88">
        <v>32.9</v>
      </c>
      <c r="G51" s="89"/>
    </row>
    <row r="52" s="81" customFormat="1" ht="19" customHeight="1" spans="1:7">
      <c r="A52" s="16"/>
      <c r="B52" s="92" t="s">
        <v>522</v>
      </c>
      <c r="C52" s="69"/>
      <c r="D52" s="87"/>
      <c r="E52" s="88">
        <v>30</v>
      </c>
      <c r="F52" s="88">
        <v>30</v>
      </c>
      <c r="G52" s="89"/>
    </row>
    <row r="53" s="81" customFormat="1" ht="25" customHeight="1" spans="1:7">
      <c r="A53" s="16"/>
      <c r="B53" s="95" t="s">
        <v>523</v>
      </c>
      <c r="C53" s="96"/>
      <c r="D53" s="87"/>
      <c r="E53" s="88">
        <v>87</v>
      </c>
      <c r="F53" s="88">
        <v>87</v>
      </c>
      <c r="G53" s="87"/>
    </row>
    <row r="54" s="81" customFormat="1" ht="19" customHeight="1" spans="1:7">
      <c r="A54" s="16"/>
      <c r="B54" s="92" t="s">
        <v>524</v>
      </c>
      <c r="C54" s="69"/>
      <c r="D54" s="87"/>
      <c r="E54" s="88">
        <v>33</v>
      </c>
      <c r="F54" s="88">
        <v>33</v>
      </c>
      <c r="G54" s="89"/>
    </row>
    <row r="55" s="81" customFormat="1" ht="19" customHeight="1" spans="1:7">
      <c r="A55" s="16"/>
      <c r="B55" s="97" t="s">
        <v>525</v>
      </c>
      <c r="C55" s="98"/>
      <c r="D55" s="87"/>
      <c r="E55" s="93">
        <v>42</v>
      </c>
      <c r="F55" s="93">
        <v>42</v>
      </c>
      <c r="G55" s="89"/>
    </row>
    <row r="56" s="81" customFormat="1" ht="19" customHeight="1" spans="1:7">
      <c r="A56" s="16"/>
      <c r="B56" s="97" t="s">
        <v>526</v>
      </c>
      <c r="C56" s="98"/>
      <c r="D56" s="87"/>
      <c r="E56" s="88">
        <v>106.66</v>
      </c>
      <c r="F56" s="88">
        <v>106.66</v>
      </c>
      <c r="G56" s="89"/>
    </row>
    <row r="57" s="81" customFormat="1" ht="22" customHeight="1" spans="1:7">
      <c r="A57" s="16"/>
      <c r="B57" s="97" t="s">
        <v>527</v>
      </c>
      <c r="C57" s="98"/>
      <c r="D57" s="87"/>
      <c r="E57" s="99">
        <v>200</v>
      </c>
      <c r="F57" s="99">
        <v>200</v>
      </c>
      <c r="G57" s="89"/>
    </row>
    <row r="58" s="81" customFormat="1" ht="19" customHeight="1" spans="1:7">
      <c r="A58" s="16"/>
      <c r="B58" s="92" t="s">
        <v>528</v>
      </c>
      <c r="C58" s="69"/>
      <c r="D58" s="87"/>
      <c r="E58" s="88">
        <v>10</v>
      </c>
      <c r="F58" s="88">
        <v>10</v>
      </c>
      <c r="G58" s="89"/>
    </row>
    <row r="59" s="81" customFormat="1" ht="19" customHeight="1" spans="1:7">
      <c r="A59" s="16"/>
      <c r="B59" s="92" t="s">
        <v>529</v>
      </c>
      <c r="C59" s="69"/>
      <c r="D59" s="87"/>
      <c r="E59" s="88">
        <v>0.12</v>
      </c>
      <c r="F59" s="88">
        <v>0.12</v>
      </c>
      <c r="G59" s="89"/>
    </row>
    <row r="60" s="81" customFormat="1" ht="19" customHeight="1" spans="1:7">
      <c r="A60" s="16"/>
      <c r="B60" s="92" t="s">
        <v>530</v>
      </c>
      <c r="C60" s="69"/>
      <c r="D60" s="87"/>
      <c r="E60" s="88">
        <v>0.16</v>
      </c>
      <c r="F60" s="88">
        <v>0.16</v>
      </c>
      <c r="G60" s="89"/>
    </row>
    <row r="61" s="81" customFormat="1" ht="19" customHeight="1" spans="1:7">
      <c r="A61" s="16"/>
      <c r="B61" s="100" t="s">
        <v>531</v>
      </c>
      <c r="C61" s="101"/>
      <c r="D61" s="87"/>
      <c r="E61" s="88">
        <v>13.5</v>
      </c>
      <c r="F61" s="88">
        <v>13.5</v>
      </c>
      <c r="G61" s="89"/>
    </row>
    <row r="62" s="81" customFormat="1" ht="19" customHeight="1" spans="1:7">
      <c r="A62" s="16"/>
      <c r="B62" s="100" t="s">
        <v>532</v>
      </c>
      <c r="C62" s="101"/>
      <c r="D62" s="87"/>
      <c r="E62" s="88">
        <v>8.39</v>
      </c>
      <c r="F62" s="88">
        <v>8.39</v>
      </c>
      <c r="G62" s="89"/>
    </row>
    <row r="63" s="81" customFormat="1" ht="19" customHeight="1" spans="1:7">
      <c r="A63" s="16"/>
      <c r="B63" s="92" t="s">
        <v>533</v>
      </c>
      <c r="C63" s="69"/>
      <c r="D63" s="87"/>
      <c r="E63" s="88">
        <v>10.34</v>
      </c>
      <c r="F63" s="88">
        <v>10.34</v>
      </c>
      <c r="G63" s="89"/>
    </row>
    <row r="64" s="81" customFormat="1" ht="19" customHeight="1" spans="1:7">
      <c r="A64" s="16"/>
      <c r="B64" s="92" t="s">
        <v>534</v>
      </c>
      <c r="C64" s="69"/>
      <c r="D64" s="87"/>
      <c r="E64" s="88">
        <v>0.31</v>
      </c>
      <c r="F64" s="88">
        <v>0.31</v>
      </c>
      <c r="G64" s="89"/>
    </row>
    <row r="65" s="81" customFormat="1" ht="24" customHeight="1" spans="1:7">
      <c r="A65" s="16"/>
      <c r="B65" s="92" t="s">
        <v>535</v>
      </c>
      <c r="C65" s="69"/>
      <c r="D65" s="87"/>
      <c r="E65" s="88">
        <v>0.72</v>
      </c>
      <c r="F65" s="88">
        <v>0.72</v>
      </c>
      <c r="G65" s="89"/>
    </row>
    <row r="66" s="81" customFormat="1" ht="19" customHeight="1" spans="1:7">
      <c r="A66" s="16"/>
      <c r="B66" s="92" t="s">
        <v>536</v>
      </c>
      <c r="C66" s="69"/>
      <c r="D66" s="87"/>
      <c r="E66" s="88">
        <v>4.2</v>
      </c>
      <c r="F66" s="88">
        <v>4.2</v>
      </c>
      <c r="G66" s="89"/>
    </row>
    <row r="67" s="81" customFormat="1" ht="19" customHeight="1" spans="1:7">
      <c r="A67" s="16"/>
      <c r="B67" s="92" t="s">
        <v>537</v>
      </c>
      <c r="C67" s="69"/>
      <c r="D67" s="87"/>
      <c r="E67" s="88">
        <v>2.63</v>
      </c>
      <c r="F67" s="88">
        <v>2.63</v>
      </c>
      <c r="G67" s="89"/>
    </row>
    <row r="68" s="81" customFormat="1" ht="19" customHeight="1" spans="1:7">
      <c r="A68" s="16"/>
      <c r="B68" s="97" t="s">
        <v>538</v>
      </c>
      <c r="C68" s="98"/>
      <c r="D68" s="87"/>
      <c r="E68" s="88">
        <v>0.6</v>
      </c>
      <c r="F68" s="88">
        <v>0.6</v>
      </c>
      <c r="G68" s="89"/>
    </row>
    <row r="69" s="81" customFormat="1" ht="20" customHeight="1" spans="1:7">
      <c r="A69" s="16"/>
      <c r="B69" s="102" t="s">
        <v>539</v>
      </c>
      <c r="C69" s="103"/>
      <c r="D69" s="104"/>
      <c r="E69" s="105">
        <v>1.22</v>
      </c>
      <c r="F69" s="105">
        <v>1.22</v>
      </c>
      <c r="G69" s="89"/>
    </row>
    <row r="70" s="81" customFormat="1" ht="19" customHeight="1" spans="1:7">
      <c r="A70" s="16"/>
      <c r="B70" s="92" t="s">
        <v>540</v>
      </c>
      <c r="C70" s="69"/>
      <c r="D70" s="87"/>
      <c r="E70" s="88">
        <v>0.77</v>
      </c>
      <c r="F70" s="88">
        <v>0.77</v>
      </c>
      <c r="G70" s="89"/>
    </row>
    <row r="71" s="81" customFormat="1" ht="19" customHeight="1" spans="1:7">
      <c r="A71" s="16"/>
      <c r="B71" s="92" t="s">
        <v>541</v>
      </c>
      <c r="C71" s="69"/>
      <c r="D71" s="87"/>
      <c r="E71" s="88">
        <v>0.22</v>
      </c>
      <c r="F71" s="88">
        <v>0.22</v>
      </c>
      <c r="G71" s="89"/>
    </row>
    <row r="72" s="81" customFormat="1" ht="19" customHeight="1" spans="1:7">
      <c r="A72" s="16"/>
      <c r="B72" s="92" t="s">
        <v>542</v>
      </c>
      <c r="C72" s="69"/>
      <c r="D72" s="87"/>
      <c r="E72" s="88">
        <v>0.18</v>
      </c>
      <c r="F72" s="88">
        <v>0.18</v>
      </c>
      <c r="G72" s="89"/>
    </row>
    <row r="73" s="81" customFormat="1" ht="19" customHeight="1" spans="1:7">
      <c r="A73" s="16"/>
      <c r="B73" s="92" t="s">
        <v>543</v>
      </c>
      <c r="C73" s="69"/>
      <c r="D73" s="87"/>
      <c r="E73" s="88">
        <v>231.09</v>
      </c>
      <c r="F73" s="88">
        <v>231.09</v>
      </c>
      <c r="G73" s="106"/>
    </row>
    <row r="74" s="81" customFormat="1" ht="19" customHeight="1" spans="1:7">
      <c r="A74" s="16"/>
      <c r="B74" s="107" t="s">
        <v>544</v>
      </c>
      <c r="C74" s="108"/>
      <c r="D74" s="87"/>
      <c r="E74" s="88">
        <f>SUM(E13:E73)</f>
        <v>1533.7</v>
      </c>
      <c r="F74" s="88">
        <f>SUM(F13:F73)</f>
        <v>1533.7</v>
      </c>
      <c r="G74" s="106"/>
    </row>
    <row r="75" s="81" customFormat="1" ht="108" customHeight="1" spans="1:7">
      <c r="A75" s="47" t="s">
        <v>545</v>
      </c>
      <c r="B75" s="16" t="s">
        <v>546</v>
      </c>
      <c r="C75" s="92" t="s">
        <v>547</v>
      </c>
      <c r="D75" s="109"/>
      <c r="E75" s="109"/>
      <c r="F75" s="109"/>
      <c r="G75" s="69"/>
    </row>
    <row r="76" s="81" customFormat="1" ht="77" customHeight="1" spans="1:7">
      <c r="A76" s="48"/>
      <c r="B76" s="16" t="s">
        <v>548</v>
      </c>
      <c r="C76" s="92" t="s">
        <v>549</v>
      </c>
      <c r="D76" s="109"/>
      <c r="E76" s="109"/>
      <c r="F76" s="109"/>
      <c r="G76" s="69"/>
    </row>
    <row r="77" s="81" customFormat="1" ht="40" customHeight="1" spans="1:15">
      <c r="A77" s="49"/>
      <c r="B77" s="16" t="s">
        <v>550</v>
      </c>
      <c r="C77" s="92" t="s">
        <v>551</v>
      </c>
      <c r="D77" s="109"/>
      <c r="E77" s="109"/>
      <c r="F77" s="109"/>
      <c r="G77" s="69"/>
      <c r="J77" s="110"/>
      <c r="K77" s="110"/>
      <c r="L77" s="110"/>
      <c r="M77" s="110"/>
      <c r="N77" s="111"/>
      <c r="O77" s="111"/>
    </row>
  </sheetData>
  <mergeCells count="86">
    <mergeCell ref="A1:G1"/>
    <mergeCell ref="B2:G2"/>
    <mergeCell ref="C3:G3"/>
    <mergeCell ref="D4:G4"/>
    <mergeCell ref="C5:D5"/>
    <mergeCell ref="F5:G5"/>
    <mergeCell ref="B6:D6"/>
    <mergeCell ref="E6:G6"/>
    <mergeCell ref="F7:G7"/>
    <mergeCell ref="F8:G8"/>
    <mergeCell ref="F9:G9"/>
    <mergeCell ref="C11:D11"/>
    <mergeCell ref="F11:G11"/>
    <mergeCell ref="B12:C12"/>
    <mergeCell ref="D12:E12"/>
    <mergeCell ref="F12:G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C75:G75"/>
    <mergeCell ref="C76:G76"/>
    <mergeCell ref="C77:G77"/>
    <mergeCell ref="J77:M77"/>
    <mergeCell ref="A3:A4"/>
    <mergeCell ref="A5:A11"/>
    <mergeCell ref="A12:A74"/>
    <mergeCell ref="A75:A77"/>
  </mergeCells>
  <pageMargins left="0.16" right="0.16" top="0.61" bottom="0.61" header="0.51" footer="0.51"/>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B29" sqref="B29:C29"/>
    </sheetView>
  </sheetViews>
  <sheetFormatPr defaultColWidth="10.2857142857143" defaultRowHeight="13.5"/>
  <cols>
    <col min="1" max="1" width="9.33333333333333" style="1" customWidth="1"/>
    <col min="2" max="2" width="11.7809523809524" style="1" customWidth="1"/>
    <col min="3" max="3" width="66.4380952380952" style="1" customWidth="1"/>
    <col min="4" max="4" width="12.3333333333333" style="1" customWidth="1"/>
    <col min="5" max="5" width="8.21904761904762" style="1" customWidth="1"/>
    <col min="6" max="6" width="8.55238095238095" style="1" customWidth="1"/>
    <col min="7" max="7" width="10.4380952380952" style="1" customWidth="1"/>
    <col min="8" max="8" width="8.66666666666667" style="1" customWidth="1"/>
    <col min="9" max="9" width="10.6666666666667" style="1" customWidth="1"/>
    <col min="10" max="16384" width="10.2857142857143" style="1"/>
  </cols>
  <sheetData>
    <row r="1" s="1" customFormat="1" ht="21" customHeight="1" spans="1:9">
      <c r="A1" s="50" t="s">
        <v>552</v>
      </c>
      <c r="B1" s="51"/>
      <c r="C1" s="51"/>
      <c r="D1" s="51"/>
      <c r="E1" s="51"/>
      <c r="F1" s="51"/>
      <c r="G1" s="51"/>
      <c r="H1" s="51"/>
      <c r="I1" s="51"/>
    </row>
    <row r="2" s="1" customFormat="1" ht="24.95" customHeight="1" spans="1:9">
      <c r="A2" s="52" t="s">
        <v>553</v>
      </c>
      <c r="B2" s="52" t="s">
        <v>554</v>
      </c>
      <c r="C2" s="52" t="s">
        <v>555</v>
      </c>
      <c r="D2" s="53" t="s">
        <v>556</v>
      </c>
      <c r="E2" s="53" t="s">
        <v>557</v>
      </c>
      <c r="F2" s="53" t="s">
        <v>558</v>
      </c>
      <c r="G2" s="53" t="s">
        <v>559</v>
      </c>
      <c r="H2" s="53"/>
      <c r="I2" s="52" t="s">
        <v>560</v>
      </c>
    </row>
    <row r="3" s="1" customFormat="1" ht="23" customHeight="1" spans="1:9">
      <c r="A3" s="54"/>
      <c r="B3" s="55"/>
      <c r="C3" s="55"/>
      <c r="D3" s="53"/>
      <c r="E3" s="53"/>
      <c r="F3" s="53"/>
      <c r="G3" s="53" t="s">
        <v>561</v>
      </c>
      <c r="H3" s="53" t="s">
        <v>562</v>
      </c>
      <c r="I3" s="54"/>
    </row>
    <row r="4" s="1" customFormat="1" ht="23" customHeight="1" spans="1:9">
      <c r="A4" s="53" t="s">
        <v>563</v>
      </c>
      <c r="B4" s="56" t="s">
        <v>564</v>
      </c>
      <c r="C4" s="18" t="s">
        <v>565</v>
      </c>
      <c r="D4" s="17" t="s">
        <v>566</v>
      </c>
      <c r="E4" s="17" t="s">
        <v>567</v>
      </c>
      <c r="F4" s="17" t="s">
        <v>568</v>
      </c>
      <c r="G4" s="17" t="s">
        <v>569</v>
      </c>
      <c r="H4" s="17" t="s">
        <v>570</v>
      </c>
      <c r="I4" s="17"/>
    </row>
    <row r="5" s="1" customFormat="1" ht="15" customHeight="1" spans="1:9">
      <c r="A5" s="53"/>
      <c r="B5" s="57"/>
      <c r="C5" s="58" t="s">
        <v>571</v>
      </c>
      <c r="D5" s="59" t="s">
        <v>572</v>
      </c>
      <c r="E5" s="60">
        <v>1</v>
      </c>
      <c r="F5" s="60">
        <v>0</v>
      </c>
      <c r="G5" s="17" t="s">
        <v>66</v>
      </c>
      <c r="H5" s="17"/>
      <c r="I5" s="79"/>
    </row>
    <row r="6" s="1" customFormat="1" ht="13" customHeight="1" spans="1:9">
      <c r="A6" s="53"/>
      <c r="B6" s="57"/>
      <c r="C6" s="58"/>
      <c r="D6" s="61" t="s">
        <v>573</v>
      </c>
      <c r="E6" s="62">
        <v>0</v>
      </c>
      <c r="F6" s="62">
        <v>0</v>
      </c>
      <c r="G6" s="17" t="s">
        <v>568</v>
      </c>
      <c r="H6" s="17"/>
      <c r="I6" s="80"/>
    </row>
    <row r="7" s="1" customFormat="1" ht="16" customHeight="1" spans="1:9">
      <c r="A7" s="53"/>
      <c r="B7" s="57"/>
      <c r="C7" s="18" t="s">
        <v>574</v>
      </c>
      <c r="D7" s="17" t="s">
        <v>575</v>
      </c>
      <c r="E7" s="17" t="s">
        <v>568</v>
      </c>
      <c r="F7" s="17" t="s">
        <v>568</v>
      </c>
      <c r="G7" s="17" t="s">
        <v>568</v>
      </c>
      <c r="H7" s="17"/>
      <c r="I7" s="17"/>
    </row>
    <row r="8" s="1" customFormat="1" ht="15" customHeight="1" spans="1:9">
      <c r="A8" s="53"/>
      <c r="B8" s="57"/>
      <c r="C8" s="63" t="s">
        <v>576</v>
      </c>
      <c r="D8" s="17" t="s">
        <v>577</v>
      </c>
      <c r="E8" s="17" t="s">
        <v>13</v>
      </c>
      <c r="F8" s="17" t="s">
        <v>568</v>
      </c>
      <c r="G8" s="17" t="s">
        <v>29</v>
      </c>
      <c r="H8" s="17"/>
      <c r="I8" s="17"/>
    </row>
    <row r="9" s="1" customFormat="1" ht="22" customHeight="1" spans="1:9">
      <c r="A9" s="53"/>
      <c r="B9" s="57"/>
      <c r="C9" s="7" t="s">
        <v>578</v>
      </c>
      <c r="D9" s="17" t="s">
        <v>572</v>
      </c>
      <c r="E9" s="17" t="s">
        <v>12</v>
      </c>
      <c r="F9" s="17" t="s">
        <v>568</v>
      </c>
      <c r="G9" s="17" t="s">
        <v>66</v>
      </c>
      <c r="H9" s="17"/>
      <c r="I9" s="7"/>
    </row>
    <row r="10" s="1" customFormat="1" ht="15" customHeight="1" spans="1:9">
      <c r="A10" s="53"/>
      <c r="B10" s="57"/>
      <c r="C10" s="12"/>
      <c r="D10" s="17" t="s">
        <v>579</v>
      </c>
      <c r="E10" s="17" t="s">
        <v>568</v>
      </c>
      <c r="F10" s="17" t="s">
        <v>568</v>
      </c>
      <c r="G10" s="17" t="s">
        <v>568</v>
      </c>
      <c r="H10" s="17"/>
      <c r="I10" s="12"/>
    </row>
    <row r="11" s="1" customFormat="1" ht="15" customHeight="1" spans="1:9">
      <c r="A11" s="53"/>
      <c r="B11" s="57"/>
      <c r="C11" s="18" t="s">
        <v>580</v>
      </c>
      <c r="D11" s="17" t="s">
        <v>581</v>
      </c>
      <c r="E11" s="17" t="s">
        <v>25</v>
      </c>
      <c r="F11" s="17" t="s">
        <v>568</v>
      </c>
      <c r="G11" s="17" t="s">
        <v>109</v>
      </c>
      <c r="H11" s="17"/>
      <c r="I11" s="17"/>
    </row>
    <row r="12" s="1" customFormat="1" ht="24" customHeight="1" spans="1:9">
      <c r="A12" s="53"/>
      <c r="B12" s="57"/>
      <c r="C12" s="18" t="s">
        <v>582</v>
      </c>
      <c r="D12" s="17" t="s">
        <v>583</v>
      </c>
      <c r="E12" s="17" t="s">
        <v>568</v>
      </c>
      <c r="F12" s="17" t="s">
        <v>568</v>
      </c>
      <c r="G12" s="17"/>
      <c r="H12" s="17"/>
      <c r="I12" s="17"/>
    </row>
    <row r="13" s="1" customFormat="1" ht="15" customHeight="1" spans="1:9">
      <c r="A13" s="53"/>
      <c r="B13" s="57"/>
      <c r="C13" s="64" t="s">
        <v>584</v>
      </c>
      <c r="D13" s="65" t="s">
        <v>572</v>
      </c>
      <c r="E13" s="17" t="s">
        <v>12</v>
      </c>
      <c r="F13" s="17" t="s">
        <v>568</v>
      </c>
      <c r="G13" s="17" t="s">
        <v>585</v>
      </c>
      <c r="H13" s="17" t="s">
        <v>570</v>
      </c>
      <c r="I13" s="17"/>
    </row>
    <row r="14" s="1" customFormat="1" ht="15" customHeight="1" spans="1:9">
      <c r="A14" s="53"/>
      <c r="B14" s="57"/>
      <c r="C14" s="63" t="s">
        <v>586</v>
      </c>
      <c r="D14" s="17" t="s">
        <v>572</v>
      </c>
      <c r="E14" s="17" t="s">
        <v>12</v>
      </c>
      <c r="F14" s="17" t="s">
        <v>568</v>
      </c>
      <c r="G14" s="17" t="s">
        <v>585</v>
      </c>
      <c r="H14" s="17" t="s">
        <v>570</v>
      </c>
      <c r="I14" s="17"/>
    </row>
    <row r="15" s="1" customFormat="1" ht="14" customHeight="1" spans="1:9">
      <c r="A15" s="53"/>
      <c r="B15" s="57"/>
      <c r="C15" s="63" t="s">
        <v>587</v>
      </c>
      <c r="D15" s="60" t="s">
        <v>572</v>
      </c>
      <c r="E15" s="60">
        <v>1</v>
      </c>
      <c r="F15" s="60">
        <v>0</v>
      </c>
      <c r="G15" s="60">
        <v>100</v>
      </c>
      <c r="H15" s="17" t="s">
        <v>570</v>
      </c>
      <c r="I15" s="17"/>
    </row>
    <row r="16" s="1" customFormat="1" ht="21" customHeight="1" spans="1:9">
      <c r="A16" s="53"/>
      <c r="B16" s="57"/>
      <c r="C16" s="64" t="s">
        <v>588</v>
      </c>
      <c r="D16" s="60">
        <v>0</v>
      </c>
      <c r="E16" s="60">
        <v>0</v>
      </c>
      <c r="F16" s="17" t="s">
        <v>589</v>
      </c>
      <c r="G16" s="17" t="s">
        <v>590</v>
      </c>
      <c r="H16" s="17"/>
      <c r="I16" s="17"/>
    </row>
    <row r="17" s="1" customFormat="1" ht="18" customHeight="1" spans="1:9">
      <c r="A17" s="53"/>
      <c r="B17" s="57"/>
      <c r="C17" s="64" t="s">
        <v>591</v>
      </c>
      <c r="D17" s="60">
        <v>0</v>
      </c>
      <c r="E17" s="60">
        <v>0</v>
      </c>
      <c r="F17" s="17" t="s">
        <v>43</v>
      </c>
      <c r="G17" s="17" t="s">
        <v>585</v>
      </c>
      <c r="H17" s="17"/>
      <c r="I17" s="17"/>
    </row>
    <row r="18" s="1" customFormat="1" ht="12" customHeight="1" spans="1:9">
      <c r="A18" s="53"/>
      <c r="B18" s="22" t="s">
        <v>592</v>
      </c>
      <c r="C18" s="18" t="s">
        <v>593</v>
      </c>
      <c r="D18" s="17"/>
      <c r="E18" s="17"/>
      <c r="F18" s="17"/>
      <c r="G18" s="17" t="s">
        <v>594</v>
      </c>
      <c r="H18" s="17"/>
      <c r="I18" s="17"/>
    </row>
    <row r="19" s="1" customFormat="1" ht="15" customHeight="1" spans="1:9">
      <c r="A19" s="53"/>
      <c r="B19" s="56" t="s">
        <v>595</v>
      </c>
      <c r="C19" s="18" t="s">
        <v>596</v>
      </c>
      <c r="D19" s="17"/>
      <c r="E19" s="17"/>
      <c r="F19" s="17"/>
      <c r="G19" s="17" t="s">
        <v>76</v>
      </c>
      <c r="H19" s="17"/>
      <c r="I19" s="17"/>
    </row>
    <row r="20" s="1" customFormat="1" ht="14" customHeight="1" spans="1:9">
      <c r="A20" s="53"/>
      <c r="B20" s="66" t="s">
        <v>597</v>
      </c>
      <c r="C20" s="18" t="s">
        <v>598</v>
      </c>
      <c r="D20" s="17"/>
      <c r="E20" s="17"/>
      <c r="F20" s="17"/>
      <c r="G20" s="17" t="s">
        <v>585</v>
      </c>
      <c r="H20" s="17"/>
      <c r="I20" s="17"/>
    </row>
    <row r="21" s="1" customFormat="1" ht="16" customHeight="1" spans="1:9">
      <c r="A21" s="67" t="s">
        <v>599</v>
      </c>
      <c r="B21" s="68" t="s">
        <v>600</v>
      </c>
      <c r="C21" s="69" t="s">
        <v>601</v>
      </c>
      <c r="D21" s="17"/>
      <c r="E21" s="17" t="s">
        <v>602</v>
      </c>
      <c r="F21" s="17"/>
      <c r="G21" s="17"/>
      <c r="H21" s="17"/>
      <c r="I21" s="17"/>
    </row>
    <row r="22" s="1" customFormat="1" ht="18" customHeight="1" spans="1:9">
      <c r="A22" s="67"/>
      <c r="B22" s="70" t="s">
        <v>603</v>
      </c>
      <c r="C22" s="69" t="s">
        <v>604</v>
      </c>
      <c r="D22" s="17"/>
      <c r="E22" s="17" t="s">
        <v>67</v>
      </c>
      <c r="F22" s="17"/>
      <c r="G22" s="17"/>
      <c r="H22" s="17"/>
      <c r="I22" s="17"/>
    </row>
    <row r="23" s="1" customFormat="1" ht="16" customHeight="1" spans="1:9">
      <c r="A23" s="67"/>
      <c r="B23" s="71"/>
      <c r="C23" s="69" t="s">
        <v>605</v>
      </c>
      <c r="D23" s="17"/>
      <c r="E23" s="17" t="s">
        <v>606</v>
      </c>
      <c r="F23" s="17"/>
      <c r="G23" s="17"/>
      <c r="H23" s="17"/>
      <c r="I23" s="17"/>
    </row>
    <row r="24" s="1" customFormat="1" ht="17" customHeight="1" spans="1:9">
      <c r="A24" s="67"/>
      <c r="B24" s="72"/>
      <c r="C24" s="69" t="s">
        <v>607</v>
      </c>
      <c r="D24" s="17" t="s">
        <v>12</v>
      </c>
      <c r="E24" s="17" t="s">
        <v>12</v>
      </c>
      <c r="F24" s="17"/>
      <c r="G24" s="17" t="s">
        <v>16</v>
      </c>
      <c r="H24" s="17"/>
      <c r="I24" s="17"/>
    </row>
    <row r="25" s="1" customFormat="1" ht="16" customHeight="1" spans="1:9">
      <c r="A25" s="67"/>
      <c r="B25" s="22" t="s">
        <v>608</v>
      </c>
      <c r="C25" s="73" t="s">
        <v>609</v>
      </c>
      <c r="D25" s="17"/>
      <c r="E25" s="17"/>
      <c r="F25" s="17"/>
      <c r="G25" s="17"/>
      <c r="H25" s="17"/>
      <c r="I25" s="17"/>
    </row>
    <row r="26" s="1" customFormat="1" ht="22" customHeight="1" spans="1:9">
      <c r="A26" s="53" t="s">
        <v>610</v>
      </c>
      <c r="B26" s="74" t="s">
        <v>611</v>
      </c>
      <c r="C26" s="18" t="s">
        <v>612</v>
      </c>
      <c r="D26" s="17"/>
      <c r="E26" s="17"/>
      <c r="F26" s="17"/>
      <c r="G26" s="17" t="s">
        <v>613</v>
      </c>
      <c r="H26" s="17"/>
      <c r="I26" s="17"/>
    </row>
    <row r="27" s="1" customFormat="1" ht="12" customHeight="1" spans="1:9">
      <c r="A27" s="53" t="s">
        <v>614</v>
      </c>
      <c r="B27" s="75" t="s">
        <v>615</v>
      </c>
      <c r="C27" s="76"/>
      <c r="D27" s="17"/>
      <c r="E27" s="17"/>
      <c r="F27" s="17"/>
      <c r="G27" s="17"/>
      <c r="H27" s="17"/>
      <c r="I27" s="17"/>
    </row>
    <row r="28" s="1" customFormat="1" ht="13" customHeight="1" spans="1:9">
      <c r="A28" s="53"/>
      <c r="B28" s="75" t="s">
        <v>616</v>
      </c>
      <c r="C28" s="76"/>
      <c r="D28" s="17" t="s">
        <v>617</v>
      </c>
      <c r="E28" s="17"/>
      <c r="F28" s="17"/>
      <c r="G28" s="17"/>
      <c r="H28" s="17"/>
      <c r="I28" s="17"/>
    </row>
    <row r="29" s="1" customFormat="1" ht="12" customHeight="1" spans="1:9">
      <c r="A29" s="53"/>
      <c r="B29" s="75" t="s">
        <v>618</v>
      </c>
      <c r="C29" s="76"/>
      <c r="D29" s="17" t="s">
        <v>619</v>
      </c>
      <c r="E29" s="17"/>
      <c r="F29" s="17"/>
      <c r="G29" s="17"/>
      <c r="H29" s="17"/>
      <c r="I29" s="17"/>
    </row>
    <row r="30" s="1" customFormat="1" ht="13" customHeight="1" spans="1:9">
      <c r="A30" s="53" t="s">
        <v>620</v>
      </c>
      <c r="B30" s="22" t="s">
        <v>621</v>
      </c>
      <c r="C30" s="22"/>
      <c r="D30" s="17" t="s">
        <v>617</v>
      </c>
      <c r="E30" s="17"/>
      <c r="F30" s="17"/>
      <c r="G30" s="17"/>
      <c r="H30" s="17"/>
      <c r="I30" s="17"/>
    </row>
    <row r="31" s="1" customFormat="1" ht="16" customHeight="1" spans="1:9">
      <c r="A31" s="53"/>
      <c r="B31" s="77" t="s">
        <v>622</v>
      </c>
      <c r="C31" s="78"/>
      <c r="D31" s="17" t="s">
        <v>617</v>
      </c>
      <c r="E31" s="17"/>
      <c r="F31" s="17"/>
      <c r="G31" s="17"/>
      <c r="H31" s="17"/>
      <c r="I31" s="17"/>
    </row>
    <row r="32" s="1" customFormat="1" ht="106" customHeight="1" spans="1:9">
      <c r="A32" s="16" t="s">
        <v>623</v>
      </c>
      <c r="B32" s="16"/>
      <c r="C32" s="16"/>
      <c r="D32" s="18" t="s">
        <v>624</v>
      </c>
      <c r="E32" s="18"/>
      <c r="F32" s="18"/>
      <c r="G32" s="18"/>
      <c r="H32" s="18"/>
      <c r="I32" s="18"/>
    </row>
  </sheetData>
  <mergeCells count="31">
    <mergeCell ref="A1:I1"/>
    <mergeCell ref="G2:H2"/>
    <mergeCell ref="B27:C27"/>
    <mergeCell ref="D27:I27"/>
    <mergeCell ref="B28:C28"/>
    <mergeCell ref="D28:I28"/>
    <mergeCell ref="B29:C29"/>
    <mergeCell ref="D29:I29"/>
    <mergeCell ref="B30:C30"/>
    <mergeCell ref="D30:I30"/>
    <mergeCell ref="B31:C31"/>
    <mergeCell ref="D31:I31"/>
    <mergeCell ref="A32:C32"/>
    <mergeCell ref="D32:I32"/>
    <mergeCell ref="A2:A3"/>
    <mergeCell ref="A4:A20"/>
    <mergeCell ref="A21:A25"/>
    <mergeCell ref="A27:A29"/>
    <mergeCell ref="A30:A31"/>
    <mergeCell ref="B2:B3"/>
    <mergeCell ref="B4:B17"/>
    <mergeCell ref="B22:B24"/>
    <mergeCell ref="C2:C3"/>
    <mergeCell ref="C5:C6"/>
    <mergeCell ref="C9:C10"/>
    <mergeCell ref="D2:D3"/>
    <mergeCell ref="E2:E3"/>
    <mergeCell ref="F2:F3"/>
    <mergeCell ref="I2:I3"/>
    <mergeCell ref="I5:I6"/>
    <mergeCell ref="I9:I10"/>
  </mergeCells>
  <pageMargins left="0" right="0" top="0.01" bottom="0.01" header="0.51" footer="0.5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tabSelected="1" workbookViewId="0">
      <selection activeCell="C2" sqref="C2"/>
    </sheetView>
  </sheetViews>
  <sheetFormatPr defaultColWidth="10.2857142857143" defaultRowHeight="13.5" outlineLevelRow="5" outlineLevelCol="2"/>
  <cols>
    <col min="1" max="1" width="19.6666666666667" style="1" customWidth="1"/>
    <col min="2" max="2" width="25.6666666666667" style="1" customWidth="1"/>
    <col min="3" max="3" width="83.552380952381" style="1" customWidth="1"/>
    <col min="4" max="16384" width="10.2857142857143" style="1"/>
  </cols>
  <sheetData>
    <row r="1" s="1" customFormat="1" ht="57" customHeight="1" spans="1:3">
      <c r="A1" s="2" t="s">
        <v>625</v>
      </c>
      <c r="B1" s="2"/>
      <c r="C1" s="2"/>
    </row>
    <row r="2" s="44" customFormat="1" ht="94" customHeight="1" spans="1:3">
      <c r="A2" s="45" t="s">
        <v>626</v>
      </c>
      <c r="B2" s="46"/>
      <c r="C2" s="8" t="s">
        <v>627</v>
      </c>
    </row>
    <row r="3" s="44" customFormat="1" ht="136" customHeight="1" spans="1:3">
      <c r="A3" s="47" t="s">
        <v>628</v>
      </c>
      <c r="B3" s="16" t="s">
        <v>629</v>
      </c>
      <c r="C3" s="43" t="s">
        <v>630</v>
      </c>
    </row>
    <row r="4" s="44" customFormat="1" ht="43" customHeight="1" spans="1:3">
      <c r="A4" s="48"/>
      <c r="B4" s="16" t="s">
        <v>631</v>
      </c>
      <c r="C4" s="8" t="s">
        <v>632</v>
      </c>
    </row>
    <row r="5" s="44" customFormat="1" ht="40" customHeight="1" spans="1:3">
      <c r="A5" s="48"/>
      <c r="B5" s="16" t="s">
        <v>633</v>
      </c>
      <c r="C5" s="8" t="s">
        <v>632</v>
      </c>
    </row>
    <row r="6" s="44" customFormat="1" ht="30" customHeight="1" spans="1:3">
      <c r="A6" s="49"/>
      <c r="B6" s="16" t="s">
        <v>634</v>
      </c>
      <c r="C6" s="36" t="s">
        <v>635</v>
      </c>
    </row>
  </sheetData>
  <mergeCells count="3">
    <mergeCell ref="A1:C1"/>
    <mergeCell ref="A2:B2"/>
    <mergeCell ref="A3:A6"/>
  </mergeCells>
  <pageMargins left="0.98" right="0" top="0.21" bottom="0.21" header="0.51" footer="0.31"/>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D5" sqref="D5"/>
    </sheetView>
  </sheetViews>
  <sheetFormatPr defaultColWidth="10.2857142857143" defaultRowHeight="13.5"/>
  <cols>
    <col min="1" max="1" width="15.552380952381" style="1" customWidth="1"/>
    <col min="2" max="2" width="13.8857142857143" style="1" customWidth="1"/>
    <col min="3" max="3" width="12.2190476190476" style="1" customWidth="1"/>
    <col min="4" max="4" width="104" style="1" customWidth="1"/>
    <col min="5" max="16384" width="10.2857142857143" style="1"/>
  </cols>
  <sheetData>
    <row r="1" s="1" customFormat="1" ht="28" customHeight="1" spans="1:4">
      <c r="A1" s="27" t="s">
        <v>636</v>
      </c>
      <c r="B1" s="27"/>
      <c r="C1" s="27"/>
      <c r="D1" s="27"/>
    </row>
    <row r="2" s="1" customFormat="1" ht="44" customHeight="1" spans="1:14">
      <c r="A2" s="28" t="s">
        <v>637</v>
      </c>
      <c r="B2" s="29" t="s">
        <v>638</v>
      </c>
      <c r="C2" s="30"/>
      <c r="D2" s="8" t="s">
        <v>639</v>
      </c>
      <c r="E2" s="31"/>
      <c r="F2" s="32"/>
      <c r="G2" s="32"/>
      <c r="H2" s="32"/>
      <c r="I2" s="32"/>
      <c r="J2" s="32"/>
      <c r="K2" s="32"/>
      <c r="L2" s="32"/>
      <c r="M2" s="32"/>
      <c r="N2" s="32"/>
    </row>
    <row r="3" s="1" customFormat="1" ht="34" customHeight="1" spans="1:14">
      <c r="A3" s="33"/>
      <c r="B3" s="29" t="s">
        <v>640</v>
      </c>
      <c r="C3" s="30"/>
      <c r="D3" s="8" t="s">
        <v>641</v>
      </c>
      <c r="E3" s="32"/>
      <c r="F3" s="32"/>
      <c r="G3" s="32"/>
      <c r="H3" s="32"/>
      <c r="I3" s="32"/>
      <c r="J3" s="32"/>
      <c r="K3" s="32"/>
      <c r="L3" s="32"/>
      <c r="M3" s="32"/>
      <c r="N3" s="32"/>
    </row>
    <row r="4" s="1" customFormat="1" ht="36" customHeight="1" spans="1:4">
      <c r="A4" s="33"/>
      <c r="B4" s="29" t="s">
        <v>642</v>
      </c>
      <c r="C4" s="30"/>
      <c r="D4" s="34" t="s">
        <v>643</v>
      </c>
    </row>
    <row r="5" s="1" customFormat="1" ht="72" customHeight="1" spans="1:4">
      <c r="A5" s="35"/>
      <c r="B5" s="29" t="s">
        <v>644</v>
      </c>
      <c r="C5" s="30"/>
      <c r="D5" s="36" t="s">
        <v>645</v>
      </c>
    </row>
    <row r="6" s="1" customFormat="1" ht="23" customHeight="1" spans="1:4">
      <c r="A6" s="28" t="s">
        <v>646</v>
      </c>
      <c r="B6" s="29" t="s">
        <v>647</v>
      </c>
      <c r="C6" s="30"/>
      <c r="D6" s="37" t="s">
        <v>648</v>
      </c>
    </row>
    <row r="7" s="1" customFormat="1" ht="23" customHeight="1" spans="1:4">
      <c r="A7" s="33"/>
      <c r="B7" s="28" t="s">
        <v>649</v>
      </c>
      <c r="C7" s="38" t="s">
        <v>650</v>
      </c>
      <c r="D7" s="36" t="s">
        <v>651</v>
      </c>
    </row>
    <row r="8" s="1" customFormat="1" ht="64" customHeight="1" spans="1:4">
      <c r="A8" s="35"/>
      <c r="B8" s="35"/>
      <c r="C8" s="38" t="s">
        <v>652</v>
      </c>
      <c r="D8" s="39" t="s">
        <v>653</v>
      </c>
    </row>
    <row r="9" s="1" customFormat="1" ht="99" customHeight="1" spans="1:9">
      <c r="A9" s="29" t="s">
        <v>654</v>
      </c>
      <c r="B9" s="40"/>
      <c r="C9" s="30"/>
      <c r="D9" s="41" t="s">
        <v>624</v>
      </c>
      <c r="E9" s="42"/>
      <c r="F9" s="42"/>
      <c r="G9" s="42"/>
      <c r="H9" s="42"/>
      <c r="I9" s="42"/>
    </row>
    <row r="10" s="1" customFormat="1" ht="79" customHeight="1" spans="1:4">
      <c r="A10" s="29" t="s">
        <v>655</v>
      </c>
      <c r="B10" s="40"/>
      <c r="C10" s="30"/>
      <c r="D10" s="8" t="s">
        <v>656</v>
      </c>
    </row>
    <row r="11" s="1" customFormat="1" ht="21" customHeight="1" spans="1:4">
      <c r="A11" s="29" t="s">
        <v>657</v>
      </c>
      <c r="B11" s="40"/>
      <c r="C11" s="30"/>
      <c r="D11" s="36" t="s">
        <v>658</v>
      </c>
    </row>
    <row r="12" s="1" customFormat="1" ht="106" customHeight="1" spans="1:4">
      <c r="A12" s="29" t="s">
        <v>659</v>
      </c>
      <c r="B12" s="40"/>
      <c r="C12" s="30"/>
      <c r="D12" s="43" t="s">
        <v>630</v>
      </c>
    </row>
    <row r="13" s="1" customFormat="1" ht="21" customHeight="1" spans="1:4">
      <c r="A13" s="29" t="s">
        <v>660</v>
      </c>
      <c r="B13" s="40"/>
      <c r="C13" s="30"/>
      <c r="D13" s="36" t="s">
        <v>635</v>
      </c>
    </row>
  </sheetData>
  <mergeCells count="15">
    <mergeCell ref="A1:D1"/>
    <mergeCell ref="B2:C2"/>
    <mergeCell ref="B3:C3"/>
    <mergeCell ref="B4:C4"/>
    <mergeCell ref="B5:C5"/>
    <mergeCell ref="B6:C6"/>
    <mergeCell ref="A9:C9"/>
    <mergeCell ref="A10:C10"/>
    <mergeCell ref="A11:C11"/>
    <mergeCell ref="A12:C12"/>
    <mergeCell ref="A13:C13"/>
    <mergeCell ref="A2:A5"/>
    <mergeCell ref="A6:A8"/>
    <mergeCell ref="B7:B8"/>
    <mergeCell ref="E2:N3"/>
  </mergeCells>
  <pageMargins left="0" right="0" top="0" bottom="0" header="0.51" footer="0.5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B1" workbookViewId="0">
      <selection activeCell="C3" sqref="C3:C6"/>
    </sheetView>
  </sheetViews>
  <sheetFormatPr defaultColWidth="10.2857142857143" defaultRowHeight="13.5" outlineLevelCol="7"/>
  <cols>
    <col min="1" max="1" width="13.6666666666667" style="1" customWidth="1"/>
    <col min="2" max="2" width="22" style="1" customWidth="1"/>
    <col min="3" max="3" width="33.3333333333333" style="1" customWidth="1"/>
    <col min="4" max="4" width="22.1047619047619" style="1" customWidth="1"/>
    <col min="5" max="5" width="26.6666666666667" style="1" customWidth="1"/>
    <col min="6" max="6" width="19.4380952380952" style="1" customWidth="1"/>
    <col min="7" max="16384" width="10.2857142857143" style="1"/>
  </cols>
  <sheetData>
    <row r="1" s="1" customFormat="1" ht="42" customHeight="1" spans="1:6">
      <c r="A1" s="2" t="s">
        <v>661</v>
      </c>
      <c r="B1" s="2"/>
      <c r="C1" s="2"/>
      <c r="D1" s="2"/>
      <c r="E1" s="2"/>
      <c r="F1" s="2"/>
    </row>
    <row r="2" s="1" customFormat="1" ht="30" customHeight="1" spans="1:6">
      <c r="A2" s="3" t="s">
        <v>662</v>
      </c>
      <c r="B2" s="3" t="s">
        <v>663</v>
      </c>
      <c r="C2" s="3" t="s">
        <v>664</v>
      </c>
      <c r="D2" s="3" t="s">
        <v>665</v>
      </c>
      <c r="E2" s="3" t="s">
        <v>666</v>
      </c>
      <c r="F2" s="3" t="s">
        <v>667</v>
      </c>
    </row>
    <row r="3" s="1" customFormat="1" ht="49" customHeight="1" spans="1:6">
      <c r="A3" s="3" t="s">
        <v>668</v>
      </c>
      <c r="B3" s="4"/>
      <c r="C3" s="5" t="s">
        <v>669</v>
      </c>
      <c r="D3" s="6" t="s">
        <v>670</v>
      </c>
      <c r="E3" s="7" t="s">
        <v>671</v>
      </c>
      <c r="F3" s="8"/>
    </row>
    <row r="4" s="1" customFormat="1" ht="48" customHeight="1" spans="1:6">
      <c r="A4" s="3"/>
      <c r="B4" s="4"/>
      <c r="C4" s="5"/>
      <c r="D4" s="9"/>
      <c r="E4" s="10"/>
      <c r="F4" s="8"/>
    </row>
    <row r="5" s="1" customFormat="1" ht="54" customHeight="1" spans="1:6">
      <c r="A5" s="3"/>
      <c r="B5" s="4"/>
      <c r="C5" s="5"/>
      <c r="D5" s="9"/>
      <c r="E5" s="10"/>
      <c r="F5" s="8"/>
    </row>
    <row r="6" s="1" customFormat="1" ht="330" customHeight="1" spans="1:8">
      <c r="A6" s="3"/>
      <c r="B6" s="4"/>
      <c r="C6" s="5"/>
      <c r="D6" s="11"/>
      <c r="E6" s="12"/>
      <c r="F6" s="8"/>
      <c r="G6" s="13"/>
      <c r="H6" s="14"/>
    </row>
    <row r="7" s="1" customFormat="1" ht="33" customHeight="1" spans="1:8">
      <c r="A7" s="15" t="s">
        <v>672</v>
      </c>
      <c r="B7" s="16" t="s">
        <v>673</v>
      </c>
      <c r="C7" s="17" t="s">
        <v>635</v>
      </c>
      <c r="D7" s="17" t="s">
        <v>674</v>
      </c>
      <c r="E7" s="18"/>
      <c r="F7" s="18"/>
      <c r="H7" s="19"/>
    </row>
    <row r="8" s="1" customFormat="1" ht="31" customHeight="1" spans="1:8">
      <c r="A8" s="20"/>
      <c r="B8" s="16" t="s">
        <v>675</v>
      </c>
      <c r="C8" s="17" t="s">
        <v>635</v>
      </c>
      <c r="D8" s="18" t="s">
        <v>676</v>
      </c>
      <c r="E8" s="18"/>
      <c r="F8" s="18"/>
      <c r="H8" s="19"/>
    </row>
    <row r="9" s="1" customFormat="1" ht="29" customHeight="1" spans="1:8">
      <c r="A9" s="20"/>
      <c r="B9" s="16" t="s">
        <v>677</v>
      </c>
      <c r="C9" s="17" t="s">
        <v>635</v>
      </c>
      <c r="D9" s="17" t="s">
        <v>635</v>
      </c>
      <c r="E9" s="18"/>
      <c r="F9" s="18"/>
      <c r="H9" s="19"/>
    </row>
    <row r="10" s="1" customFormat="1" ht="34" customHeight="1" spans="1:8">
      <c r="A10" s="21"/>
      <c r="B10" s="16" t="s">
        <v>678</v>
      </c>
      <c r="C10" s="17" t="s">
        <v>635</v>
      </c>
      <c r="D10" s="22" t="s">
        <v>679</v>
      </c>
      <c r="E10" s="18"/>
      <c r="F10" s="18"/>
      <c r="H10" s="19"/>
    </row>
    <row r="11" s="1" customFormat="1" ht="52" customHeight="1" spans="1:8">
      <c r="A11" s="15" t="s">
        <v>680</v>
      </c>
      <c r="B11" s="16" t="s">
        <v>681</v>
      </c>
      <c r="C11" s="17" t="s">
        <v>682</v>
      </c>
      <c r="D11" s="18" t="s">
        <v>683</v>
      </c>
      <c r="E11" s="18"/>
      <c r="F11" s="18"/>
      <c r="H11" s="19"/>
    </row>
    <row r="12" s="1" customFormat="1" ht="27" customHeight="1" spans="1:8">
      <c r="A12" s="20"/>
      <c r="B12" s="16" t="s">
        <v>684</v>
      </c>
      <c r="C12" s="17" t="s">
        <v>685</v>
      </c>
      <c r="D12" s="18" t="s">
        <v>686</v>
      </c>
      <c r="E12" s="18"/>
      <c r="F12" s="18"/>
      <c r="H12" s="19"/>
    </row>
    <row r="13" s="1" customFormat="1" ht="42" customHeight="1" spans="1:8">
      <c r="A13" s="20"/>
      <c r="B13" s="16" t="s">
        <v>687</v>
      </c>
      <c r="C13" s="17" t="s">
        <v>685</v>
      </c>
      <c r="D13" s="18" t="s">
        <v>688</v>
      </c>
      <c r="E13" s="18"/>
      <c r="F13" s="18"/>
      <c r="H13" s="19"/>
    </row>
    <row r="14" s="1" customFormat="1" ht="138" customHeight="1" spans="1:8">
      <c r="A14" s="21"/>
      <c r="B14" s="16" t="s">
        <v>689</v>
      </c>
      <c r="C14" s="23" t="s">
        <v>690</v>
      </c>
      <c r="D14" s="24" t="s">
        <v>691</v>
      </c>
      <c r="E14" s="18"/>
      <c r="F14" s="18"/>
      <c r="H14" s="19"/>
    </row>
    <row r="15" s="1" customFormat="1" ht="57" customHeight="1" spans="1:6">
      <c r="A15" s="15" t="s">
        <v>692</v>
      </c>
      <c r="B15" s="16" t="s">
        <v>693</v>
      </c>
      <c r="C15" s="17" t="s">
        <v>685</v>
      </c>
      <c r="D15" s="18" t="s">
        <v>694</v>
      </c>
      <c r="E15" s="18"/>
      <c r="F15" s="18"/>
    </row>
    <row r="16" s="1" customFormat="1" ht="21" customHeight="1" spans="1:6">
      <c r="A16" s="20"/>
      <c r="B16" s="16" t="s">
        <v>695</v>
      </c>
      <c r="C16" s="25" t="s">
        <v>635</v>
      </c>
      <c r="D16" s="17" t="s">
        <v>635</v>
      </c>
      <c r="E16" s="18"/>
      <c r="F16" s="18"/>
    </row>
    <row r="17" s="1" customFormat="1" ht="37" customHeight="1" spans="1:6">
      <c r="A17" s="20"/>
      <c r="B17" s="16" t="s">
        <v>696</v>
      </c>
      <c r="C17" s="17" t="s">
        <v>697</v>
      </c>
      <c r="D17" s="18" t="s">
        <v>698</v>
      </c>
      <c r="E17" s="18"/>
      <c r="F17" s="18"/>
    </row>
    <row r="18" s="1" customFormat="1" ht="58" customHeight="1" spans="1:6">
      <c r="A18" s="21"/>
      <c r="B18" s="16" t="s">
        <v>699</v>
      </c>
      <c r="C18" s="26" t="s">
        <v>700</v>
      </c>
      <c r="D18" s="18" t="s">
        <v>701</v>
      </c>
      <c r="E18" s="18"/>
      <c r="F18" s="18"/>
    </row>
    <row r="19" s="1" customFormat="1" ht="29" customHeight="1" spans="1:6">
      <c r="A19" s="15" t="s">
        <v>702</v>
      </c>
      <c r="B19" s="16" t="s">
        <v>703</v>
      </c>
      <c r="C19" s="17" t="s">
        <v>635</v>
      </c>
      <c r="D19" s="18" t="s">
        <v>704</v>
      </c>
      <c r="E19" s="18"/>
      <c r="F19" s="18"/>
    </row>
    <row r="20" s="1" customFormat="1" ht="25" customHeight="1" spans="1:6">
      <c r="A20" s="20"/>
      <c r="B20" s="16" t="s">
        <v>705</v>
      </c>
      <c r="C20" s="17" t="s">
        <v>706</v>
      </c>
      <c r="D20" s="17" t="s">
        <v>706</v>
      </c>
      <c r="E20" s="18"/>
      <c r="F20" s="18"/>
    </row>
    <row r="21" s="1" customFormat="1" ht="27" customHeight="1" spans="1:6">
      <c r="A21" s="21"/>
      <c r="B21" s="16" t="s">
        <v>707</v>
      </c>
      <c r="C21" s="17" t="s">
        <v>708</v>
      </c>
      <c r="D21" s="18" t="s">
        <v>709</v>
      </c>
      <c r="E21" s="18"/>
      <c r="F21" s="18"/>
    </row>
  </sheetData>
  <mergeCells count="9">
    <mergeCell ref="A1:F1"/>
    <mergeCell ref="A3:A6"/>
    <mergeCell ref="A7:A10"/>
    <mergeCell ref="A11:A14"/>
    <mergeCell ref="A15:A18"/>
    <mergeCell ref="A19:A21"/>
    <mergeCell ref="C3:C6"/>
    <mergeCell ref="D3:D6"/>
    <mergeCell ref="E3:E6"/>
  </mergeCells>
  <pageMargins left="0" right="0" top="0.21" bottom="0.02" header="0.51" footer="0.5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SheetLayoutView="60" workbookViewId="0">
      <selection activeCell="B2" sqref="B2"/>
    </sheetView>
  </sheetViews>
  <sheetFormatPr defaultColWidth="9.13333333333333" defaultRowHeight="12.75"/>
  <cols>
    <col min="1" max="3" width="3.13333333333333" customWidth="1"/>
    <col min="4" max="4" width="37.4285714285714" customWidth="1"/>
    <col min="5" max="6" width="17.1333333333333" customWidth="1"/>
    <col min="7" max="7" width="12.552380952381" customWidth="1"/>
    <col min="8" max="8" width="13.1047619047619" customWidth="1"/>
    <col min="9" max="9" width="12.8857142857143" customWidth="1"/>
    <col min="10" max="10" width="12.552380952381" customWidth="1"/>
    <col min="11" max="11" width="17.1333333333333" customWidth="1"/>
    <col min="12" max="12" width="9.76190476190476"/>
  </cols>
  <sheetData>
    <row r="1" ht="27" spans="7:7">
      <c r="G1" s="112" t="s">
        <v>125</v>
      </c>
    </row>
    <row r="2" ht="14.25" spans="11:11">
      <c r="K2" s="136" t="s">
        <v>126</v>
      </c>
    </row>
    <row r="3" ht="14.25" spans="1:11">
      <c r="A3" s="127" t="s">
        <v>2</v>
      </c>
      <c r="K3" s="136" t="s">
        <v>3</v>
      </c>
    </row>
    <row r="4" ht="15.4" customHeight="1" spans="1:11">
      <c r="A4" s="155" t="s">
        <v>7</v>
      </c>
      <c r="B4" s="156" t="s">
        <v>5</v>
      </c>
      <c r="C4" s="156" t="s">
        <v>5</v>
      </c>
      <c r="D4" s="156" t="s">
        <v>5</v>
      </c>
      <c r="E4" s="129" t="s">
        <v>88</v>
      </c>
      <c r="F4" s="129" t="s">
        <v>127</v>
      </c>
      <c r="G4" s="129" t="s">
        <v>128</v>
      </c>
      <c r="H4" s="129" t="s">
        <v>129</v>
      </c>
      <c r="I4" s="129" t="s">
        <v>130</v>
      </c>
      <c r="J4" s="129" t="s">
        <v>131</v>
      </c>
      <c r="K4" s="137" t="s">
        <v>132</v>
      </c>
    </row>
    <row r="5" ht="15.4" customHeight="1" spans="1:11">
      <c r="A5" s="130" t="s">
        <v>133</v>
      </c>
      <c r="B5" s="131" t="s">
        <v>5</v>
      </c>
      <c r="C5" s="131" t="s">
        <v>5</v>
      </c>
      <c r="D5" s="132" t="s">
        <v>134</v>
      </c>
      <c r="E5" s="131" t="s">
        <v>5</v>
      </c>
      <c r="F5" s="131" t="s">
        <v>5</v>
      </c>
      <c r="G5" s="131" t="s">
        <v>5</v>
      </c>
      <c r="H5" s="131" t="s">
        <v>5</v>
      </c>
      <c r="I5" s="131" t="s">
        <v>5</v>
      </c>
      <c r="J5" s="131" t="s">
        <v>5</v>
      </c>
      <c r="K5" s="138" t="s">
        <v>135</v>
      </c>
    </row>
    <row r="6" ht="15.4" customHeight="1" spans="1:11">
      <c r="A6" s="130" t="s">
        <v>5</v>
      </c>
      <c r="B6" s="131" t="s">
        <v>5</v>
      </c>
      <c r="C6" s="131" t="s">
        <v>5</v>
      </c>
      <c r="D6" s="132" t="s">
        <v>5</v>
      </c>
      <c r="E6" s="131" t="s">
        <v>5</v>
      </c>
      <c r="F6" s="131" t="s">
        <v>5</v>
      </c>
      <c r="G6" s="131" t="s">
        <v>5</v>
      </c>
      <c r="H6" s="131" t="s">
        <v>5</v>
      </c>
      <c r="I6" s="131" t="s">
        <v>5</v>
      </c>
      <c r="J6" s="131" t="s">
        <v>5</v>
      </c>
      <c r="K6" s="138" t="s">
        <v>5</v>
      </c>
    </row>
    <row r="7" ht="15.4" customHeight="1" spans="1:11">
      <c r="A7" s="130" t="s">
        <v>5</v>
      </c>
      <c r="B7" s="131" t="s">
        <v>5</v>
      </c>
      <c r="C7" s="131" t="s">
        <v>5</v>
      </c>
      <c r="D7" s="132" t="s">
        <v>5</v>
      </c>
      <c r="E7" s="131" t="s">
        <v>5</v>
      </c>
      <c r="F7" s="131" t="s">
        <v>5</v>
      </c>
      <c r="G7" s="131" t="s">
        <v>5</v>
      </c>
      <c r="H7" s="131" t="s">
        <v>5</v>
      </c>
      <c r="I7" s="131" t="s">
        <v>5</v>
      </c>
      <c r="J7" s="131" t="s">
        <v>5</v>
      </c>
      <c r="K7" s="138" t="s">
        <v>5</v>
      </c>
    </row>
    <row r="8" ht="15.4" customHeight="1" spans="1:11">
      <c r="A8" s="146" t="s">
        <v>136</v>
      </c>
      <c r="B8" s="132" t="s">
        <v>137</v>
      </c>
      <c r="C8" s="132" t="s">
        <v>138</v>
      </c>
      <c r="D8" s="132" t="s">
        <v>11</v>
      </c>
      <c r="E8" s="131" t="s">
        <v>12</v>
      </c>
      <c r="F8" s="131" t="s">
        <v>13</v>
      </c>
      <c r="G8" s="131" t="s">
        <v>21</v>
      </c>
      <c r="H8" s="131" t="s">
        <v>25</v>
      </c>
      <c r="I8" s="131" t="s">
        <v>29</v>
      </c>
      <c r="J8" s="131" t="s">
        <v>33</v>
      </c>
      <c r="K8" s="138" t="s">
        <v>37</v>
      </c>
    </row>
    <row r="9" ht="15.4" customHeight="1" spans="1:11">
      <c r="A9" s="146" t="s">
        <v>5</v>
      </c>
      <c r="B9" s="132" t="s">
        <v>5</v>
      </c>
      <c r="C9" s="132" t="s">
        <v>5</v>
      </c>
      <c r="D9" s="132" t="s">
        <v>139</v>
      </c>
      <c r="E9" s="122">
        <v>10383344.82</v>
      </c>
      <c r="F9" s="122">
        <v>10277844.82</v>
      </c>
      <c r="G9" s="122">
        <v>0</v>
      </c>
      <c r="H9" s="122">
        <v>0</v>
      </c>
      <c r="I9" s="122">
        <v>0</v>
      </c>
      <c r="J9" s="122">
        <v>0</v>
      </c>
      <c r="K9" s="141">
        <v>105500</v>
      </c>
    </row>
    <row r="10" ht="15.4" customHeight="1" spans="1:11">
      <c r="A10" s="134" t="s">
        <v>140</v>
      </c>
      <c r="B10" s="135" t="s">
        <v>5</v>
      </c>
      <c r="C10" s="135" t="s">
        <v>5</v>
      </c>
      <c r="D10" s="135" t="s">
        <v>141</v>
      </c>
      <c r="E10" s="122">
        <v>1503137.63</v>
      </c>
      <c r="F10" s="122">
        <v>1503137.63</v>
      </c>
      <c r="G10" s="122">
        <v>0</v>
      </c>
      <c r="H10" s="122">
        <v>0</v>
      </c>
      <c r="I10" s="122">
        <v>0</v>
      </c>
      <c r="J10" s="122">
        <v>0</v>
      </c>
      <c r="K10" s="141">
        <v>0</v>
      </c>
    </row>
    <row r="11" ht="15.4" customHeight="1" spans="1:11">
      <c r="A11" s="134" t="s">
        <v>142</v>
      </c>
      <c r="B11" s="135" t="s">
        <v>5</v>
      </c>
      <c r="C11" s="135" t="s">
        <v>5</v>
      </c>
      <c r="D11" s="135" t="s">
        <v>143</v>
      </c>
      <c r="E11" s="122">
        <v>1503137.63</v>
      </c>
      <c r="F11" s="122">
        <v>1503137.63</v>
      </c>
      <c r="G11" s="122">
        <v>0</v>
      </c>
      <c r="H11" s="122">
        <v>0</v>
      </c>
      <c r="I11" s="122">
        <v>0</v>
      </c>
      <c r="J11" s="122">
        <v>0</v>
      </c>
      <c r="K11" s="141">
        <v>0</v>
      </c>
    </row>
    <row r="12" ht="15.4" customHeight="1" spans="1:11">
      <c r="A12" s="134" t="s">
        <v>144</v>
      </c>
      <c r="B12" s="135" t="s">
        <v>5</v>
      </c>
      <c r="C12" s="135" t="s">
        <v>5</v>
      </c>
      <c r="D12" s="135" t="s">
        <v>145</v>
      </c>
      <c r="E12" s="122">
        <v>3675.27</v>
      </c>
      <c r="F12" s="122">
        <v>3675.27</v>
      </c>
      <c r="G12" s="122">
        <v>0</v>
      </c>
      <c r="H12" s="122">
        <v>0</v>
      </c>
      <c r="I12" s="122">
        <v>0</v>
      </c>
      <c r="J12" s="122">
        <v>0</v>
      </c>
      <c r="K12" s="141">
        <v>0</v>
      </c>
    </row>
    <row r="13" ht="15.4" customHeight="1" spans="1:11">
      <c r="A13" s="134" t="s">
        <v>146</v>
      </c>
      <c r="B13" s="135" t="s">
        <v>5</v>
      </c>
      <c r="C13" s="135" t="s">
        <v>5</v>
      </c>
      <c r="D13" s="135" t="s">
        <v>147</v>
      </c>
      <c r="E13" s="122">
        <v>1499462.36</v>
      </c>
      <c r="F13" s="122">
        <v>1499462.36</v>
      </c>
      <c r="G13" s="122">
        <v>0</v>
      </c>
      <c r="H13" s="122">
        <v>0</v>
      </c>
      <c r="I13" s="122">
        <v>0</v>
      </c>
      <c r="J13" s="122">
        <v>0</v>
      </c>
      <c r="K13" s="141">
        <v>0</v>
      </c>
    </row>
    <row r="14" ht="15.4" customHeight="1" spans="1:11">
      <c r="A14" s="134" t="s">
        <v>148</v>
      </c>
      <c r="B14" s="135" t="s">
        <v>5</v>
      </c>
      <c r="C14" s="135" t="s">
        <v>5</v>
      </c>
      <c r="D14" s="135" t="s">
        <v>149</v>
      </c>
      <c r="E14" s="122">
        <v>5722648.8</v>
      </c>
      <c r="F14" s="122">
        <v>5617148.8</v>
      </c>
      <c r="G14" s="122">
        <v>0</v>
      </c>
      <c r="H14" s="122">
        <v>0</v>
      </c>
      <c r="I14" s="122">
        <v>0</v>
      </c>
      <c r="J14" s="122">
        <v>0</v>
      </c>
      <c r="K14" s="141">
        <v>105500</v>
      </c>
    </row>
    <row r="15" ht="15.4" customHeight="1" spans="1:11">
      <c r="A15" s="134" t="s">
        <v>150</v>
      </c>
      <c r="B15" s="135" t="s">
        <v>5</v>
      </c>
      <c r="C15" s="135" t="s">
        <v>5</v>
      </c>
      <c r="D15" s="135" t="s">
        <v>151</v>
      </c>
      <c r="E15" s="122">
        <v>160996.8</v>
      </c>
      <c r="F15" s="122">
        <v>160996.8</v>
      </c>
      <c r="G15" s="122">
        <v>0</v>
      </c>
      <c r="H15" s="122">
        <v>0</v>
      </c>
      <c r="I15" s="122">
        <v>0</v>
      </c>
      <c r="J15" s="122">
        <v>0</v>
      </c>
      <c r="K15" s="141">
        <v>0</v>
      </c>
    </row>
    <row r="16" ht="15.4" customHeight="1" spans="1:11">
      <c r="A16" s="134" t="s">
        <v>152</v>
      </c>
      <c r="B16" s="135" t="s">
        <v>5</v>
      </c>
      <c r="C16" s="135" t="s">
        <v>5</v>
      </c>
      <c r="D16" s="135" t="s">
        <v>153</v>
      </c>
      <c r="E16" s="122">
        <v>160996.8</v>
      </c>
      <c r="F16" s="122">
        <v>160996.8</v>
      </c>
      <c r="G16" s="122">
        <v>0</v>
      </c>
      <c r="H16" s="122">
        <v>0</v>
      </c>
      <c r="I16" s="122">
        <v>0</v>
      </c>
      <c r="J16" s="122">
        <v>0</v>
      </c>
      <c r="K16" s="141">
        <v>0</v>
      </c>
    </row>
    <row r="17" ht="15.4" customHeight="1" spans="1:11">
      <c r="A17" s="134" t="s">
        <v>154</v>
      </c>
      <c r="B17" s="135" t="s">
        <v>5</v>
      </c>
      <c r="C17" s="135" t="s">
        <v>5</v>
      </c>
      <c r="D17" s="135" t="s">
        <v>155</v>
      </c>
      <c r="E17" s="122">
        <v>5201352</v>
      </c>
      <c r="F17" s="122">
        <v>5095852</v>
      </c>
      <c r="G17" s="122">
        <v>0</v>
      </c>
      <c r="H17" s="122">
        <v>0</v>
      </c>
      <c r="I17" s="122">
        <v>0</v>
      </c>
      <c r="J17" s="122">
        <v>0</v>
      </c>
      <c r="K17" s="141">
        <v>105500</v>
      </c>
    </row>
    <row r="18" ht="15.4" customHeight="1" spans="1:11">
      <c r="A18" s="134" t="s">
        <v>156</v>
      </c>
      <c r="B18" s="135" t="s">
        <v>5</v>
      </c>
      <c r="C18" s="135" t="s">
        <v>5</v>
      </c>
      <c r="D18" s="135" t="s">
        <v>157</v>
      </c>
      <c r="E18" s="122">
        <v>3089852</v>
      </c>
      <c r="F18" s="122">
        <v>3089852</v>
      </c>
      <c r="G18" s="122">
        <v>0</v>
      </c>
      <c r="H18" s="122">
        <v>0</v>
      </c>
      <c r="I18" s="122">
        <v>0</v>
      </c>
      <c r="J18" s="122">
        <v>0</v>
      </c>
      <c r="K18" s="141">
        <v>0</v>
      </c>
    </row>
    <row r="19" ht="15.4" customHeight="1" spans="1:11">
      <c r="A19" s="134" t="s">
        <v>158</v>
      </c>
      <c r="B19" s="135" t="s">
        <v>5</v>
      </c>
      <c r="C19" s="135" t="s">
        <v>5</v>
      </c>
      <c r="D19" s="135" t="s">
        <v>159</v>
      </c>
      <c r="E19" s="122">
        <v>2111500</v>
      </c>
      <c r="F19" s="122">
        <v>2006000</v>
      </c>
      <c r="G19" s="122">
        <v>0</v>
      </c>
      <c r="H19" s="122">
        <v>0</v>
      </c>
      <c r="I19" s="122">
        <v>0</v>
      </c>
      <c r="J19" s="122">
        <v>0</v>
      </c>
      <c r="K19" s="141">
        <v>105500</v>
      </c>
    </row>
    <row r="20" ht="15.4" customHeight="1" spans="1:11">
      <c r="A20" s="134" t="s">
        <v>160</v>
      </c>
      <c r="B20" s="135" t="s">
        <v>5</v>
      </c>
      <c r="C20" s="135" t="s">
        <v>5</v>
      </c>
      <c r="D20" s="135" t="s">
        <v>161</v>
      </c>
      <c r="E20" s="122">
        <v>360300</v>
      </c>
      <c r="F20" s="122">
        <v>360300</v>
      </c>
      <c r="G20" s="122">
        <v>0</v>
      </c>
      <c r="H20" s="122">
        <v>0</v>
      </c>
      <c r="I20" s="122">
        <v>0</v>
      </c>
      <c r="J20" s="122">
        <v>0</v>
      </c>
      <c r="K20" s="141">
        <v>0</v>
      </c>
    </row>
    <row r="21" ht="15.4" customHeight="1" spans="1:11">
      <c r="A21" s="134" t="s">
        <v>162</v>
      </c>
      <c r="B21" s="135" t="s">
        <v>5</v>
      </c>
      <c r="C21" s="135" t="s">
        <v>5</v>
      </c>
      <c r="D21" s="135" t="s">
        <v>163</v>
      </c>
      <c r="E21" s="122">
        <v>360300</v>
      </c>
      <c r="F21" s="122">
        <v>360300</v>
      </c>
      <c r="G21" s="122">
        <v>0</v>
      </c>
      <c r="H21" s="122">
        <v>0</v>
      </c>
      <c r="I21" s="122">
        <v>0</v>
      </c>
      <c r="J21" s="122">
        <v>0</v>
      </c>
      <c r="K21" s="141">
        <v>0</v>
      </c>
    </row>
    <row r="22" ht="15.4" customHeight="1" spans="1:11">
      <c r="A22" s="134" t="s">
        <v>164</v>
      </c>
      <c r="B22" s="135" t="s">
        <v>5</v>
      </c>
      <c r="C22" s="135" t="s">
        <v>5</v>
      </c>
      <c r="D22" s="135" t="s">
        <v>165</v>
      </c>
      <c r="E22" s="122">
        <v>3064894.39</v>
      </c>
      <c r="F22" s="122">
        <v>3064894.39</v>
      </c>
      <c r="G22" s="122">
        <v>0</v>
      </c>
      <c r="H22" s="122">
        <v>0</v>
      </c>
      <c r="I22" s="122">
        <v>0</v>
      </c>
      <c r="J22" s="122">
        <v>0</v>
      </c>
      <c r="K22" s="141">
        <v>0</v>
      </c>
    </row>
    <row r="23" ht="15.4" customHeight="1" spans="1:11">
      <c r="A23" s="134" t="s">
        <v>166</v>
      </c>
      <c r="B23" s="135" t="s">
        <v>5</v>
      </c>
      <c r="C23" s="135" t="s">
        <v>5</v>
      </c>
      <c r="D23" s="135" t="s">
        <v>167</v>
      </c>
      <c r="E23" s="122">
        <v>130043</v>
      </c>
      <c r="F23" s="122">
        <v>130043</v>
      </c>
      <c r="G23" s="122">
        <v>0</v>
      </c>
      <c r="H23" s="122">
        <v>0</v>
      </c>
      <c r="I23" s="122">
        <v>0</v>
      </c>
      <c r="J23" s="122">
        <v>0</v>
      </c>
      <c r="K23" s="141">
        <v>0</v>
      </c>
    </row>
    <row r="24" ht="15.4" customHeight="1" spans="1:11">
      <c r="A24" s="134" t="s">
        <v>168</v>
      </c>
      <c r="B24" s="135" t="s">
        <v>5</v>
      </c>
      <c r="C24" s="135" t="s">
        <v>5</v>
      </c>
      <c r="D24" s="135" t="s">
        <v>169</v>
      </c>
      <c r="E24" s="122">
        <v>130043</v>
      </c>
      <c r="F24" s="122">
        <v>130043</v>
      </c>
      <c r="G24" s="122">
        <v>0</v>
      </c>
      <c r="H24" s="122">
        <v>0</v>
      </c>
      <c r="I24" s="122">
        <v>0</v>
      </c>
      <c r="J24" s="122">
        <v>0</v>
      </c>
      <c r="K24" s="141">
        <v>0</v>
      </c>
    </row>
    <row r="25" ht="15.4" customHeight="1" spans="1:11">
      <c r="A25" s="134" t="s">
        <v>170</v>
      </c>
      <c r="B25" s="135" t="s">
        <v>5</v>
      </c>
      <c r="C25" s="135" t="s">
        <v>5</v>
      </c>
      <c r="D25" s="135" t="s">
        <v>171</v>
      </c>
      <c r="E25" s="122">
        <v>2934851.39</v>
      </c>
      <c r="F25" s="122">
        <v>2934851.39</v>
      </c>
      <c r="G25" s="122">
        <v>0</v>
      </c>
      <c r="H25" s="122">
        <v>0</v>
      </c>
      <c r="I25" s="122">
        <v>0</v>
      </c>
      <c r="J25" s="122">
        <v>0</v>
      </c>
      <c r="K25" s="141">
        <v>0</v>
      </c>
    </row>
    <row r="26" ht="15.4" customHeight="1" spans="1:11">
      <c r="A26" s="134" t="s">
        <v>172</v>
      </c>
      <c r="B26" s="135" t="s">
        <v>5</v>
      </c>
      <c r="C26" s="135" t="s">
        <v>5</v>
      </c>
      <c r="D26" s="135" t="s">
        <v>163</v>
      </c>
      <c r="E26" s="122">
        <v>2934851.39</v>
      </c>
      <c r="F26" s="122">
        <v>2934851.39</v>
      </c>
      <c r="G26" s="122">
        <v>0</v>
      </c>
      <c r="H26" s="122">
        <v>0</v>
      </c>
      <c r="I26" s="122">
        <v>0</v>
      </c>
      <c r="J26" s="122">
        <v>0</v>
      </c>
      <c r="K26" s="141">
        <v>0</v>
      </c>
    </row>
    <row r="27" ht="15.4" customHeight="1" spans="1:11">
      <c r="A27" s="134" t="s">
        <v>173</v>
      </c>
      <c r="B27" s="135" t="s">
        <v>5</v>
      </c>
      <c r="C27" s="135" t="s">
        <v>5</v>
      </c>
      <c r="D27" s="135" t="s">
        <v>174</v>
      </c>
      <c r="E27" s="122">
        <v>92664</v>
      </c>
      <c r="F27" s="122">
        <v>92664</v>
      </c>
      <c r="G27" s="122">
        <v>0</v>
      </c>
      <c r="H27" s="122">
        <v>0</v>
      </c>
      <c r="I27" s="122">
        <v>0</v>
      </c>
      <c r="J27" s="122">
        <v>0</v>
      </c>
      <c r="K27" s="141">
        <v>0</v>
      </c>
    </row>
    <row r="28" ht="15.4" customHeight="1" spans="1:11">
      <c r="A28" s="134" t="s">
        <v>175</v>
      </c>
      <c r="B28" s="135" t="s">
        <v>5</v>
      </c>
      <c r="C28" s="135" t="s">
        <v>5</v>
      </c>
      <c r="D28" s="135" t="s">
        <v>176</v>
      </c>
      <c r="E28" s="122">
        <v>92664</v>
      </c>
      <c r="F28" s="122">
        <v>92664</v>
      </c>
      <c r="G28" s="122">
        <v>0</v>
      </c>
      <c r="H28" s="122">
        <v>0</v>
      </c>
      <c r="I28" s="122">
        <v>0</v>
      </c>
      <c r="J28" s="122">
        <v>0</v>
      </c>
      <c r="K28" s="141">
        <v>0</v>
      </c>
    </row>
    <row r="29" ht="15.4" customHeight="1" spans="1:11">
      <c r="A29" s="134" t="s">
        <v>177</v>
      </c>
      <c r="B29" s="135" t="s">
        <v>5</v>
      </c>
      <c r="C29" s="135" t="s">
        <v>5</v>
      </c>
      <c r="D29" s="135" t="s">
        <v>178</v>
      </c>
      <c r="E29" s="122">
        <v>92664</v>
      </c>
      <c r="F29" s="122">
        <v>92664</v>
      </c>
      <c r="G29" s="122">
        <v>0</v>
      </c>
      <c r="H29" s="122">
        <v>0</v>
      </c>
      <c r="I29" s="122">
        <v>0</v>
      </c>
      <c r="J29" s="122">
        <v>0</v>
      </c>
      <c r="K29" s="141">
        <v>0</v>
      </c>
    </row>
    <row r="30" ht="15.4" customHeight="1" spans="1:11">
      <c r="A30" s="134" t="s">
        <v>179</v>
      </c>
      <c r="B30" s="135" t="s">
        <v>5</v>
      </c>
      <c r="C30" s="135" t="s">
        <v>5</v>
      </c>
      <c r="D30" s="135" t="s">
        <v>5</v>
      </c>
      <c r="E30" s="135" t="s">
        <v>5</v>
      </c>
      <c r="F30" s="135" t="s">
        <v>5</v>
      </c>
      <c r="G30" s="135" t="s">
        <v>5</v>
      </c>
      <c r="H30" s="135" t="s">
        <v>5</v>
      </c>
      <c r="I30" s="135" t="s">
        <v>5</v>
      </c>
      <c r="J30" s="135" t="s">
        <v>5</v>
      </c>
      <c r="K30" s="135" t="s">
        <v>5</v>
      </c>
    </row>
  </sheetData>
  <mergeCells count="12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K30"/>
    <mergeCell ref="A30:K30"/>
    <mergeCell ref="A30:K30"/>
    <mergeCell ref="A30:K30"/>
    <mergeCell ref="A30:K30"/>
    <mergeCell ref="A30:K30"/>
    <mergeCell ref="A30:K30"/>
    <mergeCell ref="A30:K30"/>
    <mergeCell ref="A30:K30"/>
    <mergeCell ref="A30:K30"/>
    <mergeCell ref="A30:K30"/>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zoomScaleSheetLayoutView="60" workbookViewId="0">
      <selection activeCell="B2" sqref="B2"/>
    </sheetView>
  </sheetViews>
  <sheetFormatPr defaultColWidth="9.13333333333333" defaultRowHeight="12.75"/>
  <cols>
    <col min="1" max="3" width="3.13333333333333" customWidth="1"/>
    <col min="4" max="4" width="37.4285714285714" customWidth="1"/>
    <col min="5" max="10" width="17.1333333333333" customWidth="1"/>
    <col min="11" max="11" width="9.76190476190476"/>
  </cols>
  <sheetData>
    <row r="1" ht="27" spans="6:6">
      <c r="F1" s="112" t="s">
        <v>180</v>
      </c>
    </row>
    <row r="2" ht="14.25" spans="10:10">
      <c r="J2" s="136" t="s">
        <v>181</v>
      </c>
    </row>
    <row r="3" ht="14.25" spans="1:10">
      <c r="A3" s="127" t="s">
        <v>2</v>
      </c>
      <c r="J3" s="136" t="s">
        <v>3</v>
      </c>
    </row>
    <row r="4" ht="15.4" customHeight="1" spans="1:10">
      <c r="A4" s="155" t="s">
        <v>7</v>
      </c>
      <c r="B4" s="156" t="s">
        <v>5</v>
      </c>
      <c r="C4" s="156" t="s">
        <v>5</v>
      </c>
      <c r="D4" s="156" t="s">
        <v>5</v>
      </c>
      <c r="E4" s="129" t="s">
        <v>90</v>
      </c>
      <c r="F4" s="129" t="s">
        <v>182</v>
      </c>
      <c r="G4" s="129" t="s">
        <v>183</v>
      </c>
      <c r="H4" s="129" t="s">
        <v>184</v>
      </c>
      <c r="I4" s="129" t="s">
        <v>185</v>
      </c>
      <c r="J4" s="129" t="s">
        <v>186</v>
      </c>
    </row>
    <row r="5" ht="15.4" customHeight="1" spans="1:10">
      <c r="A5" s="130" t="s">
        <v>133</v>
      </c>
      <c r="B5" s="131" t="s">
        <v>5</v>
      </c>
      <c r="C5" s="131" t="s">
        <v>5</v>
      </c>
      <c r="D5" s="132" t="s">
        <v>134</v>
      </c>
      <c r="E5" s="131" t="s">
        <v>5</v>
      </c>
      <c r="F5" s="131" t="s">
        <v>5</v>
      </c>
      <c r="G5" s="131" t="s">
        <v>5</v>
      </c>
      <c r="H5" s="131" t="s">
        <v>5</v>
      </c>
      <c r="I5" s="131" t="s">
        <v>5</v>
      </c>
      <c r="J5" s="131" t="s">
        <v>5</v>
      </c>
    </row>
    <row r="6" ht="15.4" customHeight="1" spans="1:10">
      <c r="A6" s="130" t="s">
        <v>5</v>
      </c>
      <c r="B6" s="131" t="s">
        <v>5</v>
      </c>
      <c r="C6" s="131" t="s">
        <v>5</v>
      </c>
      <c r="D6" s="132" t="s">
        <v>5</v>
      </c>
      <c r="E6" s="131" t="s">
        <v>5</v>
      </c>
      <c r="F6" s="131" t="s">
        <v>5</v>
      </c>
      <c r="G6" s="131" t="s">
        <v>5</v>
      </c>
      <c r="H6" s="131" t="s">
        <v>5</v>
      </c>
      <c r="I6" s="131" t="s">
        <v>5</v>
      </c>
      <c r="J6" s="131" t="s">
        <v>5</v>
      </c>
    </row>
    <row r="7" ht="15.4" customHeight="1" spans="1:10">
      <c r="A7" s="130" t="s">
        <v>5</v>
      </c>
      <c r="B7" s="131" t="s">
        <v>5</v>
      </c>
      <c r="C7" s="131" t="s">
        <v>5</v>
      </c>
      <c r="D7" s="132" t="s">
        <v>5</v>
      </c>
      <c r="E7" s="131" t="s">
        <v>5</v>
      </c>
      <c r="F7" s="131" t="s">
        <v>5</v>
      </c>
      <c r="G7" s="131" t="s">
        <v>5</v>
      </c>
      <c r="H7" s="131" t="s">
        <v>5</v>
      </c>
      <c r="I7" s="131" t="s">
        <v>5</v>
      </c>
      <c r="J7" s="131" t="s">
        <v>5</v>
      </c>
    </row>
    <row r="8" ht="15.4" customHeight="1" spans="1:10">
      <c r="A8" s="146" t="s">
        <v>136</v>
      </c>
      <c r="B8" s="132" t="s">
        <v>137</v>
      </c>
      <c r="C8" s="132" t="s">
        <v>138</v>
      </c>
      <c r="D8" s="132" t="s">
        <v>11</v>
      </c>
      <c r="E8" s="131" t="s">
        <v>12</v>
      </c>
      <c r="F8" s="131" t="s">
        <v>13</v>
      </c>
      <c r="G8" s="131" t="s">
        <v>21</v>
      </c>
      <c r="H8" s="131" t="s">
        <v>25</v>
      </c>
      <c r="I8" s="131" t="s">
        <v>29</v>
      </c>
      <c r="J8" s="131" t="s">
        <v>33</v>
      </c>
    </row>
    <row r="9" ht="15.4" customHeight="1" spans="1:10">
      <c r="A9" s="146" t="s">
        <v>5</v>
      </c>
      <c r="B9" s="132" t="s">
        <v>5</v>
      </c>
      <c r="C9" s="132" t="s">
        <v>5</v>
      </c>
      <c r="D9" s="132" t="s">
        <v>139</v>
      </c>
      <c r="E9" s="122">
        <v>17093782.18</v>
      </c>
      <c r="F9" s="122">
        <v>1756798.43</v>
      </c>
      <c r="G9" s="122">
        <v>15336983.75</v>
      </c>
      <c r="H9" s="122">
        <v>0</v>
      </c>
      <c r="I9" s="122">
        <v>0</v>
      </c>
      <c r="J9" s="122">
        <v>0</v>
      </c>
    </row>
    <row r="10" ht="15.4" customHeight="1" spans="1:10">
      <c r="A10" s="134" t="s">
        <v>140</v>
      </c>
      <c r="B10" s="135" t="s">
        <v>5</v>
      </c>
      <c r="C10" s="135" t="s">
        <v>5</v>
      </c>
      <c r="D10" s="135" t="s">
        <v>141</v>
      </c>
      <c r="E10" s="122">
        <v>1503137.63</v>
      </c>
      <c r="F10" s="122">
        <v>1503137.63</v>
      </c>
      <c r="G10" s="122">
        <v>0</v>
      </c>
      <c r="H10" s="122">
        <v>0</v>
      </c>
      <c r="I10" s="122">
        <v>0</v>
      </c>
      <c r="J10" s="122">
        <v>0</v>
      </c>
    </row>
    <row r="11" ht="15.4" customHeight="1" spans="1:10">
      <c r="A11" s="134" t="s">
        <v>142</v>
      </c>
      <c r="B11" s="135" t="s">
        <v>5</v>
      </c>
      <c r="C11" s="135" t="s">
        <v>5</v>
      </c>
      <c r="D11" s="135" t="s">
        <v>143</v>
      </c>
      <c r="E11" s="122">
        <v>1503137.63</v>
      </c>
      <c r="F11" s="122">
        <v>1503137.63</v>
      </c>
      <c r="G11" s="122">
        <v>0</v>
      </c>
      <c r="H11" s="122">
        <v>0</v>
      </c>
      <c r="I11" s="122">
        <v>0</v>
      </c>
      <c r="J11" s="122">
        <v>0</v>
      </c>
    </row>
    <row r="12" ht="15.4" customHeight="1" spans="1:10">
      <c r="A12" s="134" t="s">
        <v>144</v>
      </c>
      <c r="B12" s="135" t="s">
        <v>5</v>
      </c>
      <c r="C12" s="135" t="s">
        <v>5</v>
      </c>
      <c r="D12" s="135" t="s">
        <v>145</v>
      </c>
      <c r="E12" s="122">
        <v>3675.27</v>
      </c>
      <c r="F12" s="122">
        <v>3675.27</v>
      </c>
      <c r="G12" s="122">
        <v>0</v>
      </c>
      <c r="H12" s="122">
        <v>0</v>
      </c>
      <c r="I12" s="122">
        <v>0</v>
      </c>
      <c r="J12" s="122">
        <v>0</v>
      </c>
    </row>
    <row r="13" ht="15.4" customHeight="1" spans="1:10">
      <c r="A13" s="134" t="s">
        <v>146</v>
      </c>
      <c r="B13" s="135" t="s">
        <v>5</v>
      </c>
      <c r="C13" s="135" t="s">
        <v>5</v>
      </c>
      <c r="D13" s="135" t="s">
        <v>147</v>
      </c>
      <c r="E13" s="122">
        <v>1499462.36</v>
      </c>
      <c r="F13" s="122">
        <v>1499462.36</v>
      </c>
      <c r="G13" s="122">
        <v>0</v>
      </c>
      <c r="H13" s="122">
        <v>0</v>
      </c>
      <c r="I13" s="122">
        <v>0</v>
      </c>
      <c r="J13" s="122">
        <v>0</v>
      </c>
    </row>
    <row r="14" ht="15.4" customHeight="1" spans="1:10">
      <c r="A14" s="134" t="s">
        <v>148</v>
      </c>
      <c r="B14" s="135" t="s">
        <v>5</v>
      </c>
      <c r="C14" s="135" t="s">
        <v>5</v>
      </c>
      <c r="D14" s="135" t="s">
        <v>149</v>
      </c>
      <c r="E14" s="122">
        <v>7004729.92</v>
      </c>
      <c r="F14" s="122">
        <v>160996.8</v>
      </c>
      <c r="G14" s="122">
        <v>6843733.12</v>
      </c>
      <c r="H14" s="122">
        <v>0</v>
      </c>
      <c r="I14" s="122">
        <v>0</v>
      </c>
      <c r="J14" s="122">
        <v>0</v>
      </c>
    </row>
    <row r="15" ht="15.4" customHeight="1" spans="1:10">
      <c r="A15" s="134" t="s">
        <v>150</v>
      </c>
      <c r="B15" s="135" t="s">
        <v>5</v>
      </c>
      <c r="C15" s="135" t="s">
        <v>5</v>
      </c>
      <c r="D15" s="135" t="s">
        <v>151</v>
      </c>
      <c r="E15" s="122">
        <v>160996.8</v>
      </c>
      <c r="F15" s="122">
        <v>160996.8</v>
      </c>
      <c r="G15" s="122">
        <v>0</v>
      </c>
      <c r="H15" s="122">
        <v>0</v>
      </c>
      <c r="I15" s="122">
        <v>0</v>
      </c>
      <c r="J15" s="122">
        <v>0</v>
      </c>
    </row>
    <row r="16" ht="15.4" customHeight="1" spans="1:10">
      <c r="A16" s="134" t="s">
        <v>152</v>
      </c>
      <c r="B16" s="135" t="s">
        <v>5</v>
      </c>
      <c r="C16" s="135" t="s">
        <v>5</v>
      </c>
      <c r="D16" s="135" t="s">
        <v>153</v>
      </c>
      <c r="E16" s="122">
        <v>160996.8</v>
      </c>
      <c r="F16" s="122">
        <v>160996.8</v>
      </c>
      <c r="G16" s="122">
        <v>0</v>
      </c>
      <c r="H16" s="122">
        <v>0</v>
      </c>
      <c r="I16" s="122">
        <v>0</v>
      </c>
      <c r="J16" s="122">
        <v>0</v>
      </c>
    </row>
    <row r="17" ht="15.4" customHeight="1" spans="1:10">
      <c r="A17" s="134" t="s">
        <v>154</v>
      </c>
      <c r="B17" s="135" t="s">
        <v>5</v>
      </c>
      <c r="C17" s="135" t="s">
        <v>5</v>
      </c>
      <c r="D17" s="135" t="s">
        <v>155</v>
      </c>
      <c r="E17" s="122">
        <v>6483433.12</v>
      </c>
      <c r="F17" s="122">
        <v>0</v>
      </c>
      <c r="G17" s="122">
        <v>6483433.12</v>
      </c>
      <c r="H17" s="122">
        <v>0</v>
      </c>
      <c r="I17" s="122">
        <v>0</v>
      </c>
      <c r="J17" s="122">
        <v>0</v>
      </c>
    </row>
    <row r="18" ht="15.4" customHeight="1" spans="1:10">
      <c r="A18" s="134" t="s">
        <v>156</v>
      </c>
      <c r="B18" s="135" t="s">
        <v>5</v>
      </c>
      <c r="C18" s="135" t="s">
        <v>5</v>
      </c>
      <c r="D18" s="135" t="s">
        <v>157</v>
      </c>
      <c r="E18" s="122">
        <v>3259852</v>
      </c>
      <c r="F18" s="122">
        <v>0</v>
      </c>
      <c r="G18" s="122">
        <v>3259852</v>
      </c>
      <c r="H18" s="122">
        <v>0</v>
      </c>
      <c r="I18" s="122">
        <v>0</v>
      </c>
      <c r="J18" s="122">
        <v>0</v>
      </c>
    </row>
    <row r="19" ht="15.4" customHeight="1" spans="1:10">
      <c r="A19" s="134" t="s">
        <v>187</v>
      </c>
      <c r="B19" s="135" t="s">
        <v>5</v>
      </c>
      <c r="C19" s="135" t="s">
        <v>5</v>
      </c>
      <c r="D19" s="135" t="s">
        <v>163</v>
      </c>
      <c r="E19" s="122">
        <v>151000</v>
      </c>
      <c r="F19" s="122">
        <v>0</v>
      </c>
      <c r="G19" s="122">
        <v>151000</v>
      </c>
      <c r="H19" s="122">
        <v>0</v>
      </c>
      <c r="I19" s="122">
        <v>0</v>
      </c>
      <c r="J19" s="122">
        <v>0</v>
      </c>
    </row>
    <row r="20" ht="15.4" customHeight="1" spans="1:10">
      <c r="A20" s="134" t="s">
        <v>158</v>
      </c>
      <c r="B20" s="135" t="s">
        <v>5</v>
      </c>
      <c r="C20" s="135" t="s">
        <v>5</v>
      </c>
      <c r="D20" s="135" t="s">
        <v>159</v>
      </c>
      <c r="E20" s="122">
        <v>3072581.12</v>
      </c>
      <c r="F20" s="122">
        <v>0</v>
      </c>
      <c r="G20" s="122">
        <v>3072581.12</v>
      </c>
      <c r="H20" s="122">
        <v>0</v>
      </c>
      <c r="I20" s="122">
        <v>0</v>
      </c>
      <c r="J20" s="122">
        <v>0</v>
      </c>
    </row>
    <row r="21" ht="15.4" customHeight="1" spans="1:10">
      <c r="A21" s="134" t="s">
        <v>160</v>
      </c>
      <c r="B21" s="135" t="s">
        <v>5</v>
      </c>
      <c r="C21" s="135" t="s">
        <v>5</v>
      </c>
      <c r="D21" s="135" t="s">
        <v>161</v>
      </c>
      <c r="E21" s="122">
        <v>360300</v>
      </c>
      <c r="F21" s="122">
        <v>0</v>
      </c>
      <c r="G21" s="122">
        <v>360300</v>
      </c>
      <c r="H21" s="122">
        <v>0</v>
      </c>
      <c r="I21" s="122">
        <v>0</v>
      </c>
      <c r="J21" s="122">
        <v>0</v>
      </c>
    </row>
    <row r="22" ht="15.4" customHeight="1" spans="1:10">
      <c r="A22" s="134" t="s">
        <v>162</v>
      </c>
      <c r="B22" s="135" t="s">
        <v>5</v>
      </c>
      <c r="C22" s="135" t="s">
        <v>5</v>
      </c>
      <c r="D22" s="135" t="s">
        <v>163</v>
      </c>
      <c r="E22" s="122">
        <v>360300</v>
      </c>
      <c r="F22" s="122">
        <v>0</v>
      </c>
      <c r="G22" s="122">
        <v>360300</v>
      </c>
      <c r="H22" s="122">
        <v>0</v>
      </c>
      <c r="I22" s="122">
        <v>0</v>
      </c>
      <c r="J22" s="122">
        <v>0</v>
      </c>
    </row>
    <row r="23" ht="15.4" customHeight="1" spans="1:10">
      <c r="A23" s="134" t="s">
        <v>164</v>
      </c>
      <c r="B23" s="135" t="s">
        <v>5</v>
      </c>
      <c r="C23" s="135" t="s">
        <v>5</v>
      </c>
      <c r="D23" s="135" t="s">
        <v>165</v>
      </c>
      <c r="E23" s="122">
        <v>8493250.63</v>
      </c>
      <c r="F23" s="122">
        <v>0</v>
      </c>
      <c r="G23" s="122">
        <v>8493250.63</v>
      </c>
      <c r="H23" s="122">
        <v>0</v>
      </c>
      <c r="I23" s="122">
        <v>0</v>
      </c>
      <c r="J23" s="122">
        <v>0</v>
      </c>
    </row>
    <row r="24" ht="15.4" customHeight="1" spans="1:10">
      <c r="A24" s="134" t="s">
        <v>166</v>
      </c>
      <c r="B24" s="135" t="s">
        <v>5</v>
      </c>
      <c r="C24" s="135" t="s">
        <v>5</v>
      </c>
      <c r="D24" s="135" t="s">
        <v>167</v>
      </c>
      <c r="E24" s="122">
        <v>130043</v>
      </c>
      <c r="F24" s="122">
        <v>0</v>
      </c>
      <c r="G24" s="122">
        <v>130043</v>
      </c>
      <c r="H24" s="122">
        <v>0</v>
      </c>
      <c r="I24" s="122">
        <v>0</v>
      </c>
      <c r="J24" s="122">
        <v>0</v>
      </c>
    </row>
    <row r="25" ht="15.4" customHeight="1" spans="1:10">
      <c r="A25" s="134" t="s">
        <v>168</v>
      </c>
      <c r="B25" s="135" t="s">
        <v>5</v>
      </c>
      <c r="C25" s="135" t="s">
        <v>5</v>
      </c>
      <c r="D25" s="135" t="s">
        <v>169</v>
      </c>
      <c r="E25" s="122">
        <v>130043</v>
      </c>
      <c r="F25" s="122">
        <v>0</v>
      </c>
      <c r="G25" s="122">
        <v>130043</v>
      </c>
      <c r="H25" s="122">
        <v>0</v>
      </c>
      <c r="I25" s="122">
        <v>0</v>
      </c>
      <c r="J25" s="122">
        <v>0</v>
      </c>
    </row>
    <row r="26" ht="15.4" customHeight="1" spans="1:10">
      <c r="A26" s="134" t="s">
        <v>170</v>
      </c>
      <c r="B26" s="135" t="s">
        <v>5</v>
      </c>
      <c r="C26" s="135" t="s">
        <v>5</v>
      </c>
      <c r="D26" s="135" t="s">
        <v>171</v>
      </c>
      <c r="E26" s="122">
        <v>8363207.63</v>
      </c>
      <c r="F26" s="122">
        <v>0</v>
      </c>
      <c r="G26" s="122">
        <v>8363207.63</v>
      </c>
      <c r="H26" s="122">
        <v>0</v>
      </c>
      <c r="I26" s="122">
        <v>0</v>
      </c>
      <c r="J26" s="122">
        <v>0</v>
      </c>
    </row>
    <row r="27" ht="15.4" customHeight="1" spans="1:10">
      <c r="A27" s="134" t="s">
        <v>172</v>
      </c>
      <c r="B27" s="135" t="s">
        <v>5</v>
      </c>
      <c r="C27" s="135" t="s">
        <v>5</v>
      </c>
      <c r="D27" s="135" t="s">
        <v>163</v>
      </c>
      <c r="E27" s="122">
        <v>8299827.63</v>
      </c>
      <c r="F27" s="122">
        <v>0</v>
      </c>
      <c r="G27" s="122">
        <v>8299827.63</v>
      </c>
      <c r="H27" s="122">
        <v>0</v>
      </c>
      <c r="I27" s="122">
        <v>0</v>
      </c>
      <c r="J27" s="122">
        <v>0</v>
      </c>
    </row>
    <row r="28" ht="15.4" customHeight="1" spans="1:10">
      <c r="A28" s="134" t="s">
        <v>188</v>
      </c>
      <c r="B28" s="135" t="s">
        <v>5</v>
      </c>
      <c r="C28" s="135" t="s">
        <v>5</v>
      </c>
      <c r="D28" s="135" t="s">
        <v>189</v>
      </c>
      <c r="E28" s="122">
        <v>63380</v>
      </c>
      <c r="F28" s="122">
        <v>0</v>
      </c>
      <c r="G28" s="122">
        <v>63380</v>
      </c>
      <c r="H28" s="122">
        <v>0</v>
      </c>
      <c r="I28" s="122">
        <v>0</v>
      </c>
      <c r="J28" s="122">
        <v>0</v>
      </c>
    </row>
    <row r="29" ht="15.4" customHeight="1" spans="1:10">
      <c r="A29" s="134" t="s">
        <v>173</v>
      </c>
      <c r="B29" s="135" t="s">
        <v>5</v>
      </c>
      <c r="C29" s="135" t="s">
        <v>5</v>
      </c>
      <c r="D29" s="135" t="s">
        <v>174</v>
      </c>
      <c r="E29" s="122">
        <v>92664</v>
      </c>
      <c r="F29" s="122">
        <v>92664</v>
      </c>
      <c r="G29" s="122">
        <v>0</v>
      </c>
      <c r="H29" s="122">
        <v>0</v>
      </c>
      <c r="I29" s="122">
        <v>0</v>
      </c>
      <c r="J29" s="122">
        <v>0</v>
      </c>
    </row>
    <row r="30" ht="15.4" customHeight="1" spans="1:10">
      <c r="A30" s="134" t="s">
        <v>175</v>
      </c>
      <c r="B30" s="135" t="s">
        <v>5</v>
      </c>
      <c r="C30" s="135" t="s">
        <v>5</v>
      </c>
      <c r="D30" s="135" t="s">
        <v>176</v>
      </c>
      <c r="E30" s="122">
        <v>92664</v>
      </c>
      <c r="F30" s="122">
        <v>92664</v>
      </c>
      <c r="G30" s="122">
        <v>0</v>
      </c>
      <c r="H30" s="122">
        <v>0</v>
      </c>
      <c r="I30" s="122">
        <v>0</v>
      </c>
      <c r="J30" s="122">
        <v>0</v>
      </c>
    </row>
    <row r="31" ht="15.4" customHeight="1" spans="1:10">
      <c r="A31" s="134" t="s">
        <v>177</v>
      </c>
      <c r="B31" s="135" t="s">
        <v>5</v>
      </c>
      <c r="C31" s="135" t="s">
        <v>5</v>
      </c>
      <c r="D31" s="135" t="s">
        <v>178</v>
      </c>
      <c r="E31" s="122">
        <v>92664</v>
      </c>
      <c r="F31" s="122">
        <v>92664</v>
      </c>
      <c r="G31" s="122">
        <v>0</v>
      </c>
      <c r="H31" s="122">
        <v>0</v>
      </c>
      <c r="I31" s="122">
        <v>0</v>
      </c>
      <c r="J31" s="122">
        <v>0</v>
      </c>
    </row>
    <row r="32" ht="15.4" customHeight="1" spans="1:10">
      <c r="A32" s="134" t="s">
        <v>190</v>
      </c>
      <c r="B32" s="135" t="s">
        <v>5</v>
      </c>
      <c r="C32" s="135" t="s">
        <v>5</v>
      </c>
      <c r="D32" s="135" t="s">
        <v>5</v>
      </c>
      <c r="E32" s="135" t="s">
        <v>5</v>
      </c>
      <c r="F32" s="135" t="s">
        <v>5</v>
      </c>
      <c r="G32" s="135" t="s">
        <v>5</v>
      </c>
      <c r="H32" s="135" t="s">
        <v>5</v>
      </c>
      <c r="I32" s="135" t="s">
        <v>5</v>
      </c>
      <c r="J32" s="135" t="s">
        <v>5</v>
      </c>
    </row>
  </sheetData>
  <mergeCells count="122">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J32"/>
    <mergeCell ref="A32:J32"/>
    <mergeCell ref="A32:J32"/>
    <mergeCell ref="A32:J32"/>
    <mergeCell ref="A32:J32"/>
    <mergeCell ref="A32:J32"/>
    <mergeCell ref="A32:J32"/>
    <mergeCell ref="A32:J32"/>
    <mergeCell ref="A32:J32"/>
    <mergeCell ref="A32:J32"/>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zoomScaleSheetLayoutView="60" workbookViewId="0">
      <selection activeCell="B2" sqref="B2"/>
    </sheetView>
  </sheetViews>
  <sheetFormatPr defaultColWidth="9.13333333333333" defaultRowHeight="12.75" outlineLevelCol="7"/>
  <cols>
    <col min="1" max="1" width="31.1333333333333" customWidth="1"/>
    <col min="2" max="2" width="5.42857142857143" customWidth="1"/>
    <col min="3" max="3" width="19.5714285714286" customWidth="1"/>
    <col min="4" max="4" width="29.4285714285714" customWidth="1"/>
    <col min="5" max="5" width="5.42857142857143" customWidth="1"/>
    <col min="6" max="6" width="19" customWidth="1"/>
    <col min="7" max="7" width="19.2857142857143" customWidth="1"/>
    <col min="8" max="8" width="19" customWidth="1"/>
    <col min="9" max="9" width="9.76190476190476"/>
  </cols>
  <sheetData>
    <row r="1" ht="27" spans="4:4">
      <c r="D1" s="112" t="s">
        <v>191</v>
      </c>
    </row>
    <row r="2" ht="14.25" spans="8:8">
      <c r="H2" s="136" t="s">
        <v>192</v>
      </c>
    </row>
    <row r="3" ht="14.25" spans="1:8">
      <c r="A3" s="127" t="s">
        <v>2</v>
      </c>
      <c r="H3" s="136" t="s">
        <v>3</v>
      </c>
    </row>
    <row r="4" ht="15.4" customHeight="1" spans="1:8">
      <c r="A4" s="115" t="s">
        <v>193</v>
      </c>
      <c r="B4" s="116" t="s">
        <v>5</v>
      </c>
      <c r="C4" s="116" t="s">
        <v>5</v>
      </c>
      <c r="D4" s="116" t="s">
        <v>194</v>
      </c>
      <c r="E4" s="116" t="s">
        <v>5</v>
      </c>
      <c r="F4" s="116" t="s">
        <v>5</v>
      </c>
      <c r="G4" s="116" t="s">
        <v>5</v>
      </c>
      <c r="H4" s="116" t="s">
        <v>5</v>
      </c>
    </row>
    <row r="5" ht="14.6" customHeight="1" spans="1:8">
      <c r="A5" s="148" t="s">
        <v>195</v>
      </c>
      <c r="B5" s="149" t="s">
        <v>8</v>
      </c>
      <c r="C5" s="149" t="s">
        <v>196</v>
      </c>
      <c r="D5" s="149" t="s">
        <v>197</v>
      </c>
      <c r="E5" s="149" t="s">
        <v>8</v>
      </c>
      <c r="F5" s="118" t="s">
        <v>139</v>
      </c>
      <c r="G5" s="149" t="s">
        <v>198</v>
      </c>
      <c r="H5" s="149" t="s">
        <v>199</v>
      </c>
    </row>
    <row r="6" ht="30.75" customHeight="1" spans="1:8">
      <c r="A6" s="148" t="s">
        <v>5</v>
      </c>
      <c r="B6" s="149" t="s">
        <v>5</v>
      </c>
      <c r="C6" s="149" t="s">
        <v>5</v>
      </c>
      <c r="D6" s="149" t="s">
        <v>5</v>
      </c>
      <c r="E6" s="149" t="s">
        <v>5</v>
      </c>
      <c r="F6" s="118" t="s">
        <v>135</v>
      </c>
      <c r="G6" s="149" t="s">
        <v>198</v>
      </c>
      <c r="H6" s="149" t="s">
        <v>5</v>
      </c>
    </row>
    <row r="7" ht="15.4" customHeight="1" spans="1:8">
      <c r="A7" s="117" t="s">
        <v>200</v>
      </c>
      <c r="B7" s="118" t="s">
        <v>5</v>
      </c>
      <c r="C7" s="118" t="s">
        <v>12</v>
      </c>
      <c r="D7" s="118" t="s">
        <v>200</v>
      </c>
      <c r="E7" s="118" t="s">
        <v>5</v>
      </c>
      <c r="F7" s="118" t="s">
        <v>13</v>
      </c>
      <c r="G7" s="118" t="s">
        <v>21</v>
      </c>
      <c r="H7" s="118" t="s">
        <v>25</v>
      </c>
    </row>
    <row r="8" ht="15.4" customHeight="1" spans="1:8">
      <c r="A8" s="119" t="s">
        <v>201</v>
      </c>
      <c r="B8" s="118" t="s">
        <v>12</v>
      </c>
      <c r="C8" s="122">
        <v>1886841.43</v>
      </c>
      <c r="D8" s="145" t="s">
        <v>15</v>
      </c>
      <c r="E8" s="118" t="s">
        <v>109</v>
      </c>
      <c r="F8" s="122">
        <v>1503137.63</v>
      </c>
      <c r="G8" s="122">
        <v>1503137.63</v>
      </c>
      <c r="H8" s="122">
        <v>0</v>
      </c>
    </row>
    <row r="9" ht="15.4" customHeight="1" spans="1:8">
      <c r="A9" s="119" t="s">
        <v>202</v>
      </c>
      <c r="B9" s="118" t="s">
        <v>13</v>
      </c>
      <c r="C9" s="122">
        <v>8391003.39</v>
      </c>
      <c r="D9" s="145" t="s">
        <v>18</v>
      </c>
      <c r="E9" s="118" t="s">
        <v>112</v>
      </c>
      <c r="F9" s="122">
        <v>0</v>
      </c>
      <c r="G9" s="122">
        <v>0</v>
      </c>
      <c r="H9" s="122">
        <v>0</v>
      </c>
    </row>
    <row r="10" ht="15.4" customHeight="1" spans="1:8">
      <c r="A10" s="119" t="s">
        <v>5</v>
      </c>
      <c r="B10" s="118" t="s">
        <v>21</v>
      </c>
      <c r="C10" s="133" t="s">
        <v>5</v>
      </c>
      <c r="D10" s="145" t="s">
        <v>22</v>
      </c>
      <c r="E10" s="118" t="s">
        <v>115</v>
      </c>
      <c r="F10" s="122">
        <v>0</v>
      </c>
      <c r="G10" s="122">
        <v>0</v>
      </c>
      <c r="H10" s="122">
        <v>0</v>
      </c>
    </row>
    <row r="11" ht="15.4" customHeight="1" spans="1:8">
      <c r="A11" s="119" t="s">
        <v>5</v>
      </c>
      <c r="B11" s="118" t="s">
        <v>25</v>
      </c>
      <c r="C11" s="133" t="s">
        <v>5</v>
      </c>
      <c r="D11" s="145" t="s">
        <v>26</v>
      </c>
      <c r="E11" s="118" t="s">
        <v>117</v>
      </c>
      <c r="F11" s="122">
        <v>0</v>
      </c>
      <c r="G11" s="122">
        <v>0</v>
      </c>
      <c r="H11" s="122">
        <v>0</v>
      </c>
    </row>
    <row r="12" ht="15.4" customHeight="1" spans="1:8">
      <c r="A12" s="119" t="s">
        <v>5</v>
      </c>
      <c r="B12" s="118" t="s">
        <v>29</v>
      </c>
      <c r="C12" s="133" t="s">
        <v>5</v>
      </c>
      <c r="D12" s="145" t="s">
        <v>30</v>
      </c>
      <c r="E12" s="118" t="s">
        <v>119</v>
      </c>
      <c r="F12" s="122">
        <v>0</v>
      </c>
      <c r="G12" s="122">
        <v>0</v>
      </c>
      <c r="H12" s="122">
        <v>0</v>
      </c>
    </row>
    <row r="13" ht="15.4" customHeight="1" spans="1:8">
      <c r="A13" s="119" t="s">
        <v>5</v>
      </c>
      <c r="B13" s="118" t="s">
        <v>33</v>
      </c>
      <c r="C13" s="133" t="s">
        <v>5</v>
      </c>
      <c r="D13" s="145" t="s">
        <v>34</v>
      </c>
      <c r="E13" s="118" t="s">
        <v>122</v>
      </c>
      <c r="F13" s="122">
        <v>0</v>
      </c>
      <c r="G13" s="122">
        <v>0</v>
      </c>
      <c r="H13" s="122">
        <v>0</v>
      </c>
    </row>
    <row r="14" ht="15.4" customHeight="1" spans="1:8">
      <c r="A14" s="119" t="s">
        <v>5</v>
      </c>
      <c r="B14" s="118" t="s">
        <v>37</v>
      </c>
      <c r="C14" s="133" t="s">
        <v>5</v>
      </c>
      <c r="D14" s="145" t="s">
        <v>38</v>
      </c>
      <c r="E14" s="118" t="s">
        <v>16</v>
      </c>
      <c r="F14" s="122">
        <v>0</v>
      </c>
      <c r="G14" s="122">
        <v>0</v>
      </c>
      <c r="H14" s="122">
        <v>0</v>
      </c>
    </row>
    <row r="15" ht="15.4" customHeight="1" spans="1:8">
      <c r="A15" s="119" t="s">
        <v>5</v>
      </c>
      <c r="B15" s="118" t="s">
        <v>40</v>
      </c>
      <c r="C15" s="133" t="s">
        <v>5</v>
      </c>
      <c r="D15" s="145" t="s">
        <v>41</v>
      </c>
      <c r="E15" s="118" t="s">
        <v>19</v>
      </c>
      <c r="F15" s="122">
        <v>5768148.8</v>
      </c>
      <c r="G15" s="122">
        <v>160996.8</v>
      </c>
      <c r="H15" s="122">
        <v>5607152</v>
      </c>
    </row>
    <row r="16" ht="15.4" customHeight="1" spans="1:8">
      <c r="A16" s="119" t="s">
        <v>5</v>
      </c>
      <c r="B16" s="118" t="s">
        <v>43</v>
      </c>
      <c r="C16" s="133" t="s">
        <v>5</v>
      </c>
      <c r="D16" s="145" t="s">
        <v>44</v>
      </c>
      <c r="E16" s="118" t="s">
        <v>23</v>
      </c>
      <c r="F16" s="122">
        <v>0</v>
      </c>
      <c r="G16" s="122">
        <v>0</v>
      </c>
      <c r="H16" s="122">
        <v>0</v>
      </c>
    </row>
    <row r="17" ht="15.4" customHeight="1" spans="1:8">
      <c r="A17" s="119" t="s">
        <v>5</v>
      </c>
      <c r="B17" s="118" t="s">
        <v>46</v>
      </c>
      <c r="C17" s="133" t="s">
        <v>5</v>
      </c>
      <c r="D17" s="145" t="s">
        <v>47</v>
      </c>
      <c r="E17" s="118" t="s">
        <v>27</v>
      </c>
      <c r="F17" s="122">
        <v>0</v>
      </c>
      <c r="G17" s="122">
        <v>0</v>
      </c>
      <c r="H17" s="122">
        <v>0</v>
      </c>
    </row>
    <row r="18" ht="15.4" customHeight="1" spans="1:8">
      <c r="A18" s="119" t="s">
        <v>5</v>
      </c>
      <c r="B18" s="118" t="s">
        <v>49</v>
      </c>
      <c r="C18" s="133" t="s">
        <v>5</v>
      </c>
      <c r="D18" s="145" t="s">
        <v>50</v>
      </c>
      <c r="E18" s="118" t="s">
        <v>31</v>
      </c>
      <c r="F18" s="122">
        <v>0</v>
      </c>
      <c r="G18" s="122">
        <v>0</v>
      </c>
      <c r="H18" s="122">
        <v>0</v>
      </c>
    </row>
    <row r="19" ht="15.4" customHeight="1" spans="1:8">
      <c r="A19" s="119" t="s">
        <v>5</v>
      </c>
      <c r="B19" s="118" t="s">
        <v>52</v>
      </c>
      <c r="C19" s="133" t="s">
        <v>5</v>
      </c>
      <c r="D19" s="145" t="s">
        <v>53</v>
      </c>
      <c r="E19" s="118" t="s">
        <v>35</v>
      </c>
      <c r="F19" s="122">
        <v>8493250.63</v>
      </c>
      <c r="G19" s="122">
        <v>130043</v>
      </c>
      <c r="H19" s="122">
        <v>8363207.63</v>
      </c>
    </row>
    <row r="20" ht="15.4" customHeight="1" spans="1:8">
      <c r="A20" s="119" t="s">
        <v>5</v>
      </c>
      <c r="B20" s="118" t="s">
        <v>55</v>
      </c>
      <c r="C20" s="133" t="s">
        <v>5</v>
      </c>
      <c r="D20" s="145" t="s">
        <v>56</v>
      </c>
      <c r="E20" s="118" t="s">
        <v>39</v>
      </c>
      <c r="F20" s="122">
        <v>0</v>
      </c>
      <c r="G20" s="122">
        <v>0</v>
      </c>
      <c r="H20" s="122">
        <v>0</v>
      </c>
    </row>
    <row r="21" ht="15.4" customHeight="1" spans="1:8">
      <c r="A21" s="119" t="s">
        <v>5</v>
      </c>
      <c r="B21" s="118" t="s">
        <v>58</v>
      </c>
      <c r="C21" s="133" t="s">
        <v>5</v>
      </c>
      <c r="D21" s="145" t="s">
        <v>59</v>
      </c>
      <c r="E21" s="118" t="s">
        <v>42</v>
      </c>
      <c r="F21" s="122">
        <v>0</v>
      </c>
      <c r="G21" s="122">
        <v>0</v>
      </c>
      <c r="H21" s="122">
        <v>0</v>
      </c>
    </row>
    <row r="22" ht="15.4" customHeight="1" spans="1:8">
      <c r="A22" s="119" t="s">
        <v>5</v>
      </c>
      <c r="B22" s="118" t="s">
        <v>61</v>
      </c>
      <c r="C22" s="133" t="s">
        <v>5</v>
      </c>
      <c r="D22" s="145" t="s">
        <v>62</v>
      </c>
      <c r="E22" s="118" t="s">
        <v>45</v>
      </c>
      <c r="F22" s="122">
        <v>0</v>
      </c>
      <c r="G22" s="122">
        <v>0</v>
      </c>
      <c r="H22" s="122">
        <v>0</v>
      </c>
    </row>
    <row r="23" ht="15.4" customHeight="1" spans="1:8">
      <c r="A23" s="119" t="s">
        <v>5</v>
      </c>
      <c r="B23" s="118" t="s">
        <v>64</v>
      </c>
      <c r="C23" s="133" t="s">
        <v>5</v>
      </c>
      <c r="D23" s="145" t="s">
        <v>65</v>
      </c>
      <c r="E23" s="118" t="s">
        <v>48</v>
      </c>
      <c r="F23" s="122">
        <v>0</v>
      </c>
      <c r="G23" s="122">
        <v>0</v>
      </c>
      <c r="H23" s="122">
        <v>0</v>
      </c>
    </row>
    <row r="24" ht="15.4" customHeight="1" spans="1:8">
      <c r="A24" s="119" t="s">
        <v>5</v>
      </c>
      <c r="B24" s="118" t="s">
        <v>67</v>
      </c>
      <c r="C24" s="133" t="s">
        <v>5</v>
      </c>
      <c r="D24" s="145" t="s">
        <v>68</v>
      </c>
      <c r="E24" s="118" t="s">
        <v>51</v>
      </c>
      <c r="F24" s="122">
        <v>0</v>
      </c>
      <c r="G24" s="122">
        <v>0</v>
      </c>
      <c r="H24" s="122">
        <v>0</v>
      </c>
    </row>
    <row r="25" ht="15.4" customHeight="1" spans="1:8">
      <c r="A25" s="119" t="s">
        <v>5</v>
      </c>
      <c r="B25" s="118" t="s">
        <v>70</v>
      </c>
      <c r="C25" s="133" t="s">
        <v>5</v>
      </c>
      <c r="D25" s="145" t="s">
        <v>71</v>
      </c>
      <c r="E25" s="118" t="s">
        <v>54</v>
      </c>
      <c r="F25" s="122">
        <v>0</v>
      </c>
      <c r="G25" s="122">
        <v>0</v>
      </c>
      <c r="H25" s="122">
        <v>0</v>
      </c>
    </row>
    <row r="26" ht="15.4" customHeight="1" spans="1:8">
      <c r="A26" s="119" t="s">
        <v>5</v>
      </c>
      <c r="B26" s="118" t="s">
        <v>73</v>
      </c>
      <c r="C26" s="133" t="s">
        <v>5</v>
      </c>
      <c r="D26" s="145" t="s">
        <v>74</v>
      </c>
      <c r="E26" s="118" t="s">
        <v>57</v>
      </c>
      <c r="F26" s="122">
        <v>92664</v>
      </c>
      <c r="G26" s="122">
        <v>92664</v>
      </c>
      <c r="H26" s="122">
        <v>0</v>
      </c>
    </row>
    <row r="27" ht="15.4" customHeight="1" spans="1:8">
      <c r="A27" s="119" t="s">
        <v>5</v>
      </c>
      <c r="B27" s="118" t="s">
        <v>76</v>
      </c>
      <c r="C27" s="133" t="s">
        <v>5</v>
      </c>
      <c r="D27" s="145" t="s">
        <v>77</v>
      </c>
      <c r="E27" s="118" t="s">
        <v>60</v>
      </c>
      <c r="F27" s="122">
        <v>0</v>
      </c>
      <c r="G27" s="122">
        <v>0</v>
      </c>
      <c r="H27" s="122">
        <v>0</v>
      </c>
    </row>
    <row r="28" ht="15.4" customHeight="1" spans="1:8">
      <c r="A28" s="119" t="s">
        <v>5</v>
      </c>
      <c r="B28" s="118" t="s">
        <v>79</v>
      </c>
      <c r="C28" s="133" t="s">
        <v>5</v>
      </c>
      <c r="D28" s="145" t="s">
        <v>80</v>
      </c>
      <c r="E28" s="118" t="s">
        <v>63</v>
      </c>
      <c r="F28" s="122">
        <v>0</v>
      </c>
      <c r="G28" s="122">
        <v>0</v>
      </c>
      <c r="H28" s="122">
        <v>0</v>
      </c>
    </row>
    <row r="29" ht="15.4" customHeight="1" spans="1:8">
      <c r="A29" s="119" t="s">
        <v>5</v>
      </c>
      <c r="B29" s="118" t="s">
        <v>82</v>
      </c>
      <c r="C29" s="133" t="s">
        <v>5</v>
      </c>
      <c r="D29" s="145" t="s">
        <v>83</v>
      </c>
      <c r="E29" s="118" t="s">
        <v>66</v>
      </c>
      <c r="F29" s="122">
        <v>0</v>
      </c>
      <c r="G29" s="122">
        <v>0</v>
      </c>
      <c r="H29" s="122">
        <v>0</v>
      </c>
    </row>
    <row r="30" ht="15.4" customHeight="1" spans="1:8">
      <c r="A30" s="119" t="s">
        <v>5</v>
      </c>
      <c r="B30" s="118" t="s">
        <v>85</v>
      </c>
      <c r="C30" s="133" t="s">
        <v>5</v>
      </c>
      <c r="D30" s="145" t="s">
        <v>86</v>
      </c>
      <c r="E30" s="118" t="s">
        <v>69</v>
      </c>
      <c r="F30" s="122">
        <v>0</v>
      </c>
      <c r="G30" s="122">
        <v>0</v>
      </c>
      <c r="H30" s="122">
        <v>0</v>
      </c>
    </row>
    <row r="31" ht="15.4" customHeight="1" spans="1:8">
      <c r="A31" s="150" t="s">
        <v>88</v>
      </c>
      <c r="B31" s="118" t="s">
        <v>89</v>
      </c>
      <c r="C31" s="122">
        <v>10277844.82</v>
      </c>
      <c r="D31" s="151" t="s">
        <v>90</v>
      </c>
      <c r="E31" s="118" t="s">
        <v>72</v>
      </c>
      <c r="F31" s="122">
        <v>15857201.06</v>
      </c>
      <c r="G31" s="122">
        <v>1886841.43</v>
      </c>
      <c r="H31" s="122">
        <v>13970359.63</v>
      </c>
    </row>
    <row r="32" ht="15.4" customHeight="1" spans="1:8">
      <c r="A32" s="119" t="s">
        <v>203</v>
      </c>
      <c r="B32" s="118" t="s">
        <v>93</v>
      </c>
      <c r="C32" s="122">
        <v>5787066.12</v>
      </c>
      <c r="D32" s="152" t="s">
        <v>204</v>
      </c>
      <c r="E32" s="118" t="s">
        <v>75</v>
      </c>
      <c r="F32" s="122">
        <v>207709.88</v>
      </c>
      <c r="G32" s="122">
        <v>0</v>
      </c>
      <c r="H32" s="122">
        <v>207709.88</v>
      </c>
    </row>
    <row r="33" ht="15.4" customHeight="1" spans="1:8">
      <c r="A33" s="119" t="s">
        <v>201</v>
      </c>
      <c r="B33" s="118" t="s">
        <v>97</v>
      </c>
      <c r="C33" s="122">
        <v>0</v>
      </c>
      <c r="D33" s="152" t="s">
        <v>5</v>
      </c>
      <c r="E33" s="118" t="s">
        <v>78</v>
      </c>
      <c r="F33" s="133" t="s">
        <v>5</v>
      </c>
      <c r="G33" s="133" t="s">
        <v>5</v>
      </c>
      <c r="H33" s="133" t="s">
        <v>5</v>
      </c>
    </row>
    <row r="34" ht="15.4" customHeight="1" spans="1:8">
      <c r="A34" s="119" t="s">
        <v>202</v>
      </c>
      <c r="B34" s="118" t="s">
        <v>101</v>
      </c>
      <c r="C34" s="122">
        <v>5787066.12</v>
      </c>
      <c r="D34" s="152" t="s">
        <v>5</v>
      </c>
      <c r="E34" s="118" t="s">
        <v>81</v>
      </c>
      <c r="F34" s="133" t="s">
        <v>5</v>
      </c>
      <c r="G34" s="133" t="s">
        <v>5</v>
      </c>
      <c r="H34" s="133" t="s">
        <v>5</v>
      </c>
    </row>
    <row r="35" ht="15.4" customHeight="1" spans="1:8">
      <c r="A35" s="150" t="s">
        <v>121</v>
      </c>
      <c r="B35" s="118" t="s">
        <v>105</v>
      </c>
      <c r="C35" s="122">
        <v>16064910.94</v>
      </c>
      <c r="D35" s="151" t="s">
        <v>121</v>
      </c>
      <c r="E35" s="118" t="s">
        <v>84</v>
      </c>
      <c r="F35" s="122">
        <v>16064910.94</v>
      </c>
      <c r="G35" s="122">
        <v>1886841.43</v>
      </c>
      <c r="H35" s="122">
        <v>14178069.51</v>
      </c>
    </row>
    <row r="36" ht="15.4" customHeight="1" spans="1:8">
      <c r="A36" s="153" t="s">
        <v>205</v>
      </c>
      <c r="B36" s="154" t="s">
        <v>5</v>
      </c>
      <c r="C36" s="154" t="s">
        <v>5</v>
      </c>
      <c r="D36" s="154" t="s">
        <v>5</v>
      </c>
      <c r="E36" s="154" t="s">
        <v>5</v>
      </c>
      <c r="F36" s="154" t="s">
        <v>5</v>
      </c>
      <c r="G36" s="154" t="s">
        <v>5</v>
      </c>
      <c r="H36" s="154" t="s">
        <v>5</v>
      </c>
    </row>
  </sheetData>
  <mergeCells count="32">
    <mergeCell ref="A4:C4"/>
    <mergeCell ref="A4:C4"/>
    <mergeCell ref="A4:C4"/>
    <mergeCell ref="D4:H4"/>
    <mergeCell ref="D4:H4"/>
    <mergeCell ref="D4:H4"/>
    <mergeCell ref="D4:H4"/>
    <mergeCell ref="D4:H4"/>
    <mergeCell ref="A36:H36"/>
    <mergeCell ref="A36:H36"/>
    <mergeCell ref="A36:H36"/>
    <mergeCell ref="A36:H36"/>
    <mergeCell ref="A36:H36"/>
    <mergeCell ref="A36:H36"/>
    <mergeCell ref="A36:H36"/>
    <mergeCell ref="A36:H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SheetLayoutView="60" workbookViewId="0">
      <selection activeCell="B2" sqref="B2"/>
    </sheetView>
  </sheetViews>
  <sheetFormatPr defaultColWidth="9.13333333333333" defaultRowHeight="12.75"/>
  <cols>
    <col min="1" max="3" width="3.13333333333333" customWidth="1"/>
    <col min="4" max="4" width="30" customWidth="1"/>
    <col min="5" max="8" width="16" customWidth="1"/>
    <col min="9" max="10" width="17.1333333333333" customWidth="1"/>
    <col min="11" max="17" width="16" customWidth="1"/>
    <col min="18" max="18" width="9.76190476190476"/>
  </cols>
  <sheetData>
    <row r="1" ht="27" spans="10:10">
      <c r="J1" s="112" t="s">
        <v>206</v>
      </c>
    </row>
    <row r="2" ht="14.25" spans="17:17">
      <c r="Q2" s="136" t="s">
        <v>207</v>
      </c>
    </row>
    <row r="3" ht="14.25" spans="1:17">
      <c r="A3" s="127" t="s">
        <v>2</v>
      </c>
      <c r="Q3" s="136" t="s">
        <v>3</v>
      </c>
    </row>
    <row r="4" ht="20" customHeight="1" spans="1:17">
      <c r="A4" s="128" t="s">
        <v>7</v>
      </c>
      <c r="B4" s="129" t="s">
        <v>5</v>
      </c>
      <c r="C4" s="129" t="s">
        <v>5</v>
      </c>
      <c r="D4" s="129" t="s">
        <v>5</v>
      </c>
      <c r="E4" s="129" t="s">
        <v>96</v>
      </c>
      <c r="F4" s="129" t="s">
        <v>5</v>
      </c>
      <c r="G4" s="129" t="s">
        <v>5</v>
      </c>
      <c r="H4" s="129" t="s">
        <v>208</v>
      </c>
      <c r="I4" s="129" t="s">
        <v>5</v>
      </c>
      <c r="J4" s="129" t="s">
        <v>5</v>
      </c>
      <c r="K4" s="129" t="s">
        <v>209</v>
      </c>
      <c r="L4" s="129" t="s">
        <v>5</v>
      </c>
      <c r="M4" s="129" t="s">
        <v>5</v>
      </c>
      <c r="N4" s="129" t="s">
        <v>113</v>
      </c>
      <c r="O4" s="129" t="s">
        <v>5</v>
      </c>
      <c r="P4" s="143" t="s">
        <v>5</v>
      </c>
      <c r="Q4" s="137" t="s">
        <v>5</v>
      </c>
    </row>
    <row r="5" ht="22.3" customHeight="1" spans="1:17">
      <c r="A5" s="130" t="s">
        <v>133</v>
      </c>
      <c r="B5" s="131" t="s">
        <v>5</v>
      </c>
      <c r="C5" s="131" t="s">
        <v>5</v>
      </c>
      <c r="D5" s="131" t="s">
        <v>134</v>
      </c>
      <c r="E5" s="131" t="s">
        <v>139</v>
      </c>
      <c r="F5" s="131" t="s">
        <v>210</v>
      </c>
      <c r="G5" s="131" t="s">
        <v>211</v>
      </c>
      <c r="H5" s="131" t="s">
        <v>139</v>
      </c>
      <c r="I5" s="131" t="s">
        <v>182</v>
      </c>
      <c r="J5" s="131" t="s">
        <v>183</v>
      </c>
      <c r="K5" s="131" t="s">
        <v>139</v>
      </c>
      <c r="L5" s="131" t="s">
        <v>182</v>
      </c>
      <c r="M5" s="131" t="s">
        <v>183</v>
      </c>
      <c r="N5" s="131" t="s">
        <v>139</v>
      </c>
      <c r="O5" s="131" t="s">
        <v>210</v>
      </c>
      <c r="P5" s="131" t="s">
        <v>211</v>
      </c>
      <c r="Q5" s="131" t="s">
        <v>5</v>
      </c>
    </row>
    <row r="6" ht="13.85" customHeight="1" spans="1:17">
      <c r="A6" s="130" t="s">
        <v>5</v>
      </c>
      <c r="B6" s="131" t="s">
        <v>5</v>
      </c>
      <c r="C6" s="131" t="s">
        <v>5</v>
      </c>
      <c r="D6" s="131" t="s">
        <v>5</v>
      </c>
      <c r="E6" s="131" t="s">
        <v>5</v>
      </c>
      <c r="F6" s="131" t="s">
        <v>5</v>
      </c>
      <c r="G6" s="131" t="s">
        <v>135</v>
      </c>
      <c r="H6" s="131" t="s">
        <v>5</v>
      </c>
      <c r="I6" s="131" t="s">
        <v>5</v>
      </c>
      <c r="J6" s="131" t="s">
        <v>135</v>
      </c>
      <c r="K6" s="131" t="s">
        <v>5</v>
      </c>
      <c r="L6" s="131" t="s">
        <v>5</v>
      </c>
      <c r="M6" s="131" t="s">
        <v>135</v>
      </c>
      <c r="N6" s="131" t="s">
        <v>5</v>
      </c>
      <c r="O6" s="131" t="s">
        <v>5</v>
      </c>
      <c r="P6" s="131" t="s">
        <v>212</v>
      </c>
      <c r="Q6" s="138" t="s">
        <v>213</v>
      </c>
    </row>
    <row r="7" ht="30.75" customHeight="1" spans="1:17">
      <c r="A7" s="130" t="s">
        <v>5</v>
      </c>
      <c r="B7" s="131" t="s">
        <v>5</v>
      </c>
      <c r="C7" s="131" t="s">
        <v>5</v>
      </c>
      <c r="D7" s="131" t="s">
        <v>5</v>
      </c>
      <c r="E7" s="131" t="s">
        <v>5</v>
      </c>
      <c r="F7" s="131" t="s">
        <v>5</v>
      </c>
      <c r="G7" s="131" t="s">
        <v>5</v>
      </c>
      <c r="H7" s="131" t="s">
        <v>5</v>
      </c>
      <c r="I7" s="131" t="s">
        <v>5</v>
      </c>
      <c r="J7" s="131" t="s">
        <v>5</v>
      </c>
      <c r="K7" s="131" t="s">
        <v>5</v>
      </c>
      <c r="L7" s="131" t="s">
        <v>5</v>
      </c>
      <c r="M7" s="131" t="s">
        <v>5</v>
      </c>
      <c r="N7" s="131" t="s">
        <v>5</v>
      </c>
      <c r="O7" s="131" t="s">
        <v>5</v>
      </c>
      <c r="P7" s="131" t="s">
        <v>5</v>
      </c>
      <c r="Q7" s="138" t="s">
        <v>5</v>
      </c>
    </row>
    <row r="8" ht="15.4" customHeight="1" spans="1:17">
      <c r="A8" s="130" t="s">
        <v>136</v>
      </c>
      <c r="B8" s="131" t="s">
        <v>137</v>
      </c>
      <c r="C8" s="131" t="s">
        <v>138</v>
      </c>
      <c r="D8" s="131" t="s">
        <v>11</v>
      </c>
      <c r="E8" s="132" t="s">
        <v>12</v>
      </c>
      <c r="F8" s="132" t="s">
        <v>13</v>
      </c>
      <c r="G8" s="132" t="s">
        <v>21</v>
      </c>
      <c r="H8" s="132" t="s">
        <v>25</v>
      </c>
      <c r="I8" s="132" t="s">
        <v>29</v>
      </c>
      <c r="J8" s="132" t="s">
        <v>33</v>
      </c>
      <c r="K8" s="132" t="s">
        <v>37</v>
      </c>
      <c r="L8" s="132" t="s">
        <v>40</v>
      </c>
      <c r="M8" s="132" t="s">
        <v>43</v>
      </c>
      <c r="N8" s="132" t="s">
        <v>46</v>
      </c>
      <c r="O8" s="132" t="s">
        <v>49</v>
      </c>
      <c r="P8" s="132" t="s">
        <v>52</v>
      </c>
      <c r="Q8" s="139" t="s">
        <v>55</v>
      </c>
    </row>
    <row r="9" ht="15.4" customHeight="1" spans="1:17">
      <c r="A9" s="130" t="s">
        <v>5</v>
      </c>
      <c r="B9" s="131" t="s">
        <v>5</v>
      </c>
      <c r="C9" s="131" t="s">
        <v>5</v>
      </c>
      <c r="D9" s="131" t="s">
        <v>139</v>
      </c>
      <c r="E9" s="122">
        <v>0</v>
      </c>
      <c r="F9" s="122">
        <v>0</v>
      </c>
      <c r="G9" s="122">
        <v>0</v>
      </c>
      <c r="H9" s="122">
        <v>1886841.43</v>
      </c>
      <c r="I9" s="122">
        <v>1756798.43</v>
      </c>
      <c r="J9" s="122">
        <v>130043</v>
      </c>
      <c r="K9" s="122">
        <v>1886841.43</v>
      </c>
      <c r="L9" s="122">
        <v>1756798.43</v>
      </c>
      <c r="M9" s="122">
        <v>130043</v>
      </c>
      <c r="N9" s="122">
        <v>0</v>
      </c>
      <c r="O9" s="122">
        <v>0</v>
      </c>
      <c r="P9" s="122">
        <v>0</v>
      </c>
      <c r="Q9" s="141">
        <v>0</v>
      </c>
    </row>
    <row r="10" ht="15.4" customHeight="1" spans="1:17">
      <c r="A10" s="134" t="s">
        <v>140</v>
      </c>
      <c r="B10" s="135" t="s">
        <v>5</v>
      </c>
      <c r="C10" s="135" t="s">
        <v>5</v>
      </c>
      <c r="D10" s="135" t="s">
        <v>141</v>
      </c>
      <c r="E10" s="122">
        <v>0</v>
      </c>
      <c r="F10" s="122">
        <v>0</v>
      </c>
      <c r="G10" s="122">
        <v>0</v>
      </c>
      <c r="H10" s="122">
        <v>1503137.63</v>
      </c>
      <c r="I10" s="122">
        <v>1503137.63</v>
      </c>
      <c r="J10" s="122">
        <v>0</v>
      </c>
      <c r="K10" s="122">
        <v>1503137.63</v>
      </c>
      <c r="L10" s="122">
        <v>1503137.63</v>
      </c>
      <c r="M10" s="122">
        <v>0</v>
      </c>
      <c r="N10" s="122">
        <v>0</v>
      </c>
      <c r="O10" s="122">
        <v>0</v>
      </c>
      <c r="P10" s="122">
        <v>0</v>
      </c>
      <c r="Q10" s="141">
        <v>0</v>
      </c>
    </row>
    <row r="11" ht="15.4" customHeight="1" spans="1:17">
      <c r="A11" s="134" t="s">
        <v>142</v>
      </c>
      <c r="B11" s="135" t="s">
        <v>5</v>
      </c>
      <c r="C11" s="135" t="s">
        <v>5</v>
      </c>
      <c r="D11" s="135" t="s">
        <v>143</v>
      </c>
      <c r="E11" s="122">
        <v>0</v>
      </c>
      <c r="F11" s="122">
        <v>0</v>
      </c>
      <c r="G11" s="122">
        <v>0</v>
      </c>
      <c r="H11" s="122">
        <v>1503137.63</v>
      </c>
      <c r="I11" s="122">
        <v>1503137.63</v>
      </c>
      <c r="J11" s="122">
        <v>0</v>
      </c>
      <c r="K11" s="122">
        <v>1503137.63</v>
      </c>
      <c r="L11" s="122">
        <v>1503137.63</v>
      </c>
      <c r="M11" s="122">
        <v>0</v>
      </c>
      <c r="N11" s="122">
        <v>0</v>
      </c>
      <c r="O11" s="122">
        <v>0</v>
      </c>
      <c r="P11" s="122">
        <v>0</v>
      </c>
      <c r="Q11" s="141">
        <v>0</v>
      </c>
    </row>
    <row r="12" ht="15.4" customHeight="1" spans="1:17">
      <c r="A12" s="134" t="s">
        <v>144</v>
      </c>
      <c r="B12" s="135" t="s">
        <v>5</v>
      </c>
      <c r="C12" s="135" t="s">
        <v>5</v>
      </c>
      <c r="D12" s="135" t="s">
        <v>145</v>
      </c>
      <c r="E12" s="122">
        <v>0</v>
      </c>
      <c r="F12" s="122">
        <v>0</v>
      </c>
      <c r="G12" s="122">
        <v>0</v>
      </c>
      <c r="H12" s="122">
        <v>3675.27</v>
      </c>
      <c r="I12" s="122">
        <v>3675.27</v>
      </c>
      <c r="J12" s="122">
        <v>0</v>
      </c>
      <c r="K12" s="122">
        <v>3675.27</v>
      </c>
      <c r="L12" s="122">
        <v>3675.27</v>
      </c>
      <c r="M12" s="122">
        <v>0</v>
      </c>
      <c r="N12" s="122">
        <v>0</v>
      </c>
      <c r="O12" s="122">
        <v>0</v>
      </c>
      <c r="P12" s="122">
        <v>0</v>
      </c>
      <c r="Q12" s="141">
        <v>0</v>
      </c>
    </row>
    <row r="13" ht="15.4" customHeight="1" spans="1:17">
      <c r="A13" s="134" t="s">
        <v>146</v>
      </c>
      <c r="B13" s="135" t="s">
        <v>5</v>
      </c>
      <c r="C13" s="135" t="s">
        <v>5</v>
      </c>
      <c r="D13" s="135" t="s">
        <v>147</v>
      </c>
      <c r="E13" s="122">
        <v>0</v>
      </c>
      <c r="F13" s="122">
        <v>0</v>
      </c>
      <c r="G13" s="122">
        <v>0</v>
      </c>
      <c r="H13" s="122">
        <v>1499462.36</v>
      </c>
      <c r="I13" s="122">
        <v>1499462.36</v>
      </c>
      <c r="J13" s="122">
        <v>0</v>
      </c>
      <c r="K13" s="122">
        <v>1499462.36</v>
      </c>
      <c r="L13" s="122">
        <v>1499462.36</v>
      </c>
      <c r="M13" s="122">
        <v>0</v>
      </c>
      <c r="N13" s="122">
        <v>0</v>
      </c>
      <c r="O13" s="122">
        <v>0</v>
      </c>
      <c r="P13" s="122">
        <v>0</v>
      </c>
      <c r="Q13" s="141">
        <v>0</v>
      </c>
    </row>
    <row r="14" ht="15.4" customHeight="1" spans="1:17">
      <c r="A14" s="134" t="s">
        <v>148</v>
      </c>
      <c r="B14" s="135" t="s">
        <v>5</v>
      </c>
      <c r="C14" s="135" t="s">
        <v>5</v>
      </c>
      <c r="D14" s="135" t="s">
        <v>149</v>
      </c>
      <c r="E14" s="122">
        <v>0</v>
      </c>
      <c r="F14" s="122">
        <v>0</v>
      </c>
      <c r="G14" s="122">
        <v>0</v>
      </c>
      <c r="H14" s="122">
        <v>160996.8</v>
      </c>
      <c r="I14" s="122">
        <v>160996.8</v>
      </c>
      <c r="J14" s="122">
        <v>0</v>
      </c>
      <c r="K14" s="122">
        <v>160996.8</v>
      </c>
      <c r="L14" s="122">
        <v>160996.8</v>
      </c>
      <c r="M14" s="122">
        <v>0</v>
      </c>
      <c r="N14" s="122">
        <v>0</v>
      </c>
      <c r="O14" s="122">
        <v>0</v>
      </c>
      <c r="P14" s="122">
        <v>0</v>
      </c>
      <c r="Q14" s="141">
        <v>0</v>
      </c>
    </row>
    <row r="15" ht="15.4" customHeight="1" spans="1:17">
      <c r="A15" s="134" t="s">
        <v>150</v>
      </c>
      <c r="B15" s="135" t="s">
        <v>5</v>
      </c>
      <c r="C15" s="135" t="s">
        <v>5</v>
      </c>
      <c r="D15" s="135" t="s">
        <v>151</v>
      </c>
      <c r="E15" s="122">
        <v>0</v>
      </c>
      <c r="F15" s="122">
        <v>0</v>
      </c>
      <c r="G15" s="122">
        <v>0</v>
      </c>
      <c r="H15" s="122">
        <v>160996.8</v>
      </c>
      <c r="I15" s="122">
        <v>160996.8</v>
      </c>
      <c r="J15" s="122">
        <v>0</v>
      </c>
      <c r="K15" s="122">
        <v>160996.8</v>
      </c>
      <c r="L15" s="122">
        <v>160996.8</v>
      </c>
      <c r="M15" s="122">
        <v>0</v>
      </c>
      <c r="N15" s="122">
        <v>0</v>
      </c>
      <c r="O15" s="122">
        <v>0</v>
      </c>
      <c r="P15" s="122">
        <v>0</v>
      </c>
      <c r="Q15" s="141">
        <v>0</v>
      </c>
    </row>
    <row r="16" ht="15.4" customHeight="1" spans="1:17">
      <c r="A16" s="134" t="s">
        <v>152</v>
      </c>
      <c r="B16" s="135" t="s">
        <v>5</v>
      </c>
      <c r="C16" s="135" t="s">
        <v>5</v>
      </c>
      <c r="D16" s="135" t="s">
        <v>153</v>
      </c>
      <c r="E16" s="122">
        <v>0</v>
      </c>
      <c r="F16" s="122">
        <v>0</v>
      </c>
      <c r="G16" s="122">
        <v>0</v>
      </c>
      <c r="H16" s="122">
        <v>160996.8</v>
      </c>
      <c r="I16" s="122">
        <v>160996.8</v>
      </c>
      <c r="J16" s="122">
        <v>0</v>
      </c>
      <c r="K16" s="122">
        <v>160996.8</v>
      </c>
      <c r="L16" s="122">
        <v>160996.8</v>
      </c>
      <c r="M16" s="122">
        <v>0</v>
      </c>
      <c r="N16" s="122">
        <v>0</v>
      </c>
      <c r="O16" s="122">
        <v>0</v>
      </c>
      <c r="P16" s="122">
        <v>0</v>
      </c>
      <c r="Q16" s="141">
        <v>0</v>
      </c>
    </row>
    <row r="17" ht="15.4" customHeight="1" spans="1:17">
      <c r="A17" s="134" t="s">
        <v>164</v>
      </c>
      <c r="B17" s="135" t="s">
        <v>5</v>
      </c>
      <c r="C17" s="135" t="s">
        <v>5</v>
      </c>
      <c r="D17" s="135" t="s">
        <v>165</v>
      </c>
      <c r="E17" s="122">
        <v>0</v>
      </c>
      <c r="F17" s="122">
        <v>0</v>
      </c>
      <c r="G17" s="122">
        <v>0</v>
      </c>
      <c r="H17" s="122">
        <v>130043</v>
      </c>
      <c r="I17" s="122">
        <v>0</v>
      </c>
      <c r="J17" s="122">
        <v>130043</v>
      </c>
      <c r="K17" s="122">
        <v>130043</v>
      </c>
      <c r="L17" s="122">
        <v>0</v>
      </c>
      <c r="M17" s="122">
        <v>130043</v>
      </c>
      <c r="N17" s="122">
        <v>0</v>
      </c>
      <c r="O17" s="122">
        <v>0</v>
      </c>
      <c r="P17" s="122">
        <v>0</v>
      </c>
      <c r="Q17" s="141">
        <v>0</v>
      </c>
    </row>
    <row r="18" ht="15.4" customHeight="1" spans="1:17">
      <c r="A18" s="134" t="s">
        <v>166</v>
      </c>
      <c r="B18" s="135" t="s">
        <v>5</v>
      </c>
      <c r="C18" s="135" t="s">
        <v>5</v>
      </c>
      <c r="D18" s="135" t="s">
        <v>167</v>
      </c>
      <c r="E18" s="122">
        <v>0</v>
      </c>
      <c r="F18" s="122">
        <v>0</v>
      </c>
      <c r="G18" s="122">
        <v>0</v>
      </c>
      <c r="H18" s="122">
        <v>130043</v>
      </c>
      <c r="I18" s="122">
        <v>0</v>
      </c>
      <c r="J18" s="122">
        <v>130043</v>
      </c>
      <c r="K18" s="122">
        <v>130043</v>
      </c>
      <c r="L18" s="122">
        <v>0</v>
      </c>
      <c r="M18" s="122">
        <v>130043</v>
      </c>
      <c r="N18" s="122">
        <v>0</v>
      </c>
      <c r="O18" s="122">
        <v>0</v>
      </c>
      <c r="P18" s="122">
        <v>0</v>
      </c>
      <c r="Q18" s="141">
        <v>0</v>
      </c>
    </row>
    <row r="19" ht="15.4" customHeight="1" spans="1:17">
      <c r="A19" s="134" t="s">
        <v>168</v>
      </c>
      <c r="B19" s="135" t="s">
        <v>5</v>
      </c>
      <c r="C19" s="135" t="s">
        <v>5</v>
      </c>
      <c r="D19" s="135" t="s">
        <v>169</v>
      </c>
      <c r="E19" s="122">
        <v>0</v>
      </c>
      <c r="F19" s="122">
        <v>0</v>
      </c>
      <c r="G19" s="122">
        <v>0</v>
      </c>
      <c r="H19" s="122">
        <v>130043</v>
      </c>
      <c r="I19" s="122">
        <v>0</v>
      </c>
      <c r="J19" s="122">
        <v>130043</v>
      </c>
      <c r="K19" s="122">
        <v>130043</v>
      </c>
      <c r="L19" s="122">
        <v>0</v>
      </c>
      <c r="M19" s="122">
        <v>130043</v>
      </c>
      <c r="N19" s="122">
        <v>0</v>
      </c>
      <c r="O19" s="122">
        <v>0</v>
      </c>
      <c r="P19" s="122">
        <v>0</v>
      </c>
      <c r="Q19" s="141">
        <v>0</v>
      </c>
    </row>
    <row r="20" ht="15.4" customHeight="1" spans="1:17">
      <c r="A20" s="134" t="s">
        <v>173</v>
      </c>
      <c r="B20" s="135" t="s">
        <v>5</v>
      </c>
      <c r="C20" s="135" t="s">
        <v>5</v>
      </c>
      <c r="D20" s="135" t="s">
        <v>174</v>
      </c>
      <c r="E20" s="122">
        <v>0</v>
      </c>
      <c r="F20" s="122">
        <v>0</v>
      </c>
      <c r="G20" s="122">
        <v>0</v>
      </c>
      <c r="H20" s="122">
        <v>92664</v>
      </c>
      <c r="I20" s="122">
        <v>92664</v>
      </c>
      <c r="J20" s="122">
        <v>0</v>
      </c>
      <c r="K20" s="122">
        <v>92664</v>
      </c>
      <c r="L20" s="122">
        <v>92664</v>
      </c>
      <c r="M20" s="122">
        <v>0</v>
      </c>
      <c r="N20" s="122">
        <v>0</v>
      </c>
      <c r="O20" s="122">
        <v>0</v>
      </c>
      <c r="P20" s="122">
        <v>0</v>
      </c>
      <c r="Q20" s="141">
        <v>0</v>
      </c>
    </row>
    <row r="21" ht="15.4" customHeight="1" spans="1:17">
      <c r="A21" s="134" t="s">
        <v>175</v>
      </c>
      <c r="B21" s="135" t="s">
        <v>5</v>
      </c>
      <c r="C21" s="135" t="s">
        <v>5</v>
      </c>
      <c r="D21" s="135" t="s">
        <v>176</v>
      </c>
      <c r="E21" s="122">
        <v>0</v>
      </c>
      <c r="F21" s="122">
        <v>0</v>
      </c>
      <c r="G21" s="122">
        <v>0</v>
      </c>
      <c r="H21" s="122">
        <v>92664</v>
      </c>
      <c r="I21" s="122">
        <v>92664</v>
      </c>
      <c r="J21" s="122">
        <v>0</v>
      </c>
      <c r="K21" s="122">
        <v>92664</v>
      </c>
      <c r="L21" s="122">
        <v>92664</v>
      </c>
      <c r="M21" s="122">
        <v>0</v>
      </c>
      <c r="N21" s="122">
        <v>0</v>
      </c>
      <c r="O21" s="122">
        <v>0</v>
      </c>
      <c r="P21" s="122">
        <v>0</v>
      </c>
      <c r="Q21" s="141">
        <v>0</v>
      </c>
    </row>
    <row r="22" ht="15.4" customHeight="1" spans="1:17">
      <c r="A22" s="134" t="s">
        <v>177</v>
      </c>
      <c r="B22" s="135" t="s">
        <v>5</v>
      </c>
      <c r="C22" s="135" t="s">
        <v>5</v>
      </c>
      <c r="D22" s="135" t="s">
        <v>178</v>
      </c>
      <c r="E22" s="122">
        <v>0</v>
      </c>
      <c r="F22" s="122">
        <v>0</v>
      </c>
      <c r="G22" s="122">
        <v>0</v>
      </c>
      <c r="H22" s="122">
        <v>92664</v>
      </c>
      <c r="I22" s="122">
        <v>92664</v>
      </c>
      <c r="J22" s="122">
        <v>0</v>
      </c>
      <c r="K22" s="122">
        <v>92664</v>
      </c>
      <c r="L22" s="122">
        <v>92664</v>
      </c>
      <c r="M22" s="122">
        <v>0</v>
      </c>
      <c r="N22" s="122">
        <v>0</v>
      </c>
      <c r="O22" s="122">
        <v>0</v>
      </c>
      <c r="P22" s="122">
        <v>0</v>
      </c>
      <c r="Q22" s="141">
        <v>0</v>
      </c>
    </row>
    <row r="23" ht="15.4" customHeight="1" spans="1:17">
      <c r="A23" s="134" t="s">
        <v>5</v>
      </c>
      <c r="B23" s="135" t="s">
        <v>5</v>
      </c>
      <c r="C23" s="135" t="s">
        <v>5</v>
      </c>
      <c r="D23" s="135" t="s">
        <v>5</v>
      </c>
      <c r="E23" s="133" t="s">
        <v>5</v>
      </c>
      <c r="F23" s="133" t="s">
        <v>5</v>
      </c>
      <c r="G23" s="133" t="s">
        <v>5</v>
      </c>
      <c r="H23" s="133" t="s">
        <v>5</v>
      </c>
      <c r="I23" s="133" t="s">
        <v>5</v>
      </c>
      <c r="J23" s="133" t="s">
        <v>5</v>
      </c>
      <c r="K23" s="133" t="s">
        <v>5</v>
      </c>
      <c r="L23" s="133" t="s">
        <v>5</v>
      </c>
      <c r="M23" s="133" t="s">
        <v>5</v>
      </c>
      <c r="N23" s="133" t="s">
        <v>5</v>
      </c>
      <c r="O23" s="133" t="s">
        <v>5</v>
      </c>
      <c r="P23" s="133" t="s">
        <v>5</v>
      </c>
      <c r="Q23" s="140" t="s">
        <v>5</v>
      </c>
    </row>
    <row r="24" ht="15.4" customHeight="1" spans="1:17">
      <c r="A24" s="134" t="s">
        <v>214</v>
      </c>
      <c r="B24" s="135" t="s">
        <v>5</v>
      </c>
      <c r="C24" s="135" t="s">
        <v>5</v>
      </c>
      <c r="D24" s="135" t="s">
        <v>5</v>
      </c>
      <c r="E24" s="135" t="s">
        <v>5</v>
      </c>
      <c r="F24" s="135" t="s">
        <v>5</v>
      </c>
      <c r="G24" s="135" t="s">
        <v>5</v>
      </c>
      <c r="H24" s="135" t="s">
        <v>5</v>
      </c>
      <c r="I24" s="135" t="s">
        <v>5</v>
      </c>
      <c r="J24" s="135" t="s">
        <v>5</v>
      </c>
      <c r="K24" s="135" t="s">
        <v>5</v>
      </c>
      <c r="L24" s="135" t="s">
        <v>5</v>
      </c>
      <c r="M24" s="135" t="s">
        <v>5</v>
      </c>
      <c r="N24" s="135" t="s">
        <v>5</v>
      </c>
      <c r="O24" s="135" t="s">
        <v>5</v>
      </c>
      <c r="P24" s="135" t="s">
        <v>5</v>
      </c>
      <c r="Q24" s="135" t="s">
        <v>5</v>
      </c>
    </row>
  </sheetData>
  <mergeCells count="133">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Q24"/>
    <mergeCell ref="A24:Q24"/>
    <mergeCell ref="A24:Q24"/>
    <mergeCell ref="A24:Q24"/>
    <mergeCell ref="A24:Q24"/>
    <mergeCell ref="A24:Q24"/>
    <mergeCell ref="A24:Q24"/>
    <mergeCell ref="A24:Q24"/>
    <mergeCell ref="A24:Q24"/>
    <mergeCell ref="A24:Q24"/>
    <mergeCell ref="A24:Q24"/>
    <mergeCell ref="A24:Q24"/>
    <mergeCell ref="A24:Q24"/>
    <mergeCell ref="A24:Q24"/>
    <mergeCell ref="A24:Q24"/>
    <mergeCell ref="A24:Q24"/>
    <mergeCell ref="A24:Q24"/>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zoomScaleSheetLayoutView="60" workbookViewId="0">
      <selection activeCell="B2" sqref="B2"/>
    </sheetView>
  </sheetViews>
  <sheetFormatPr defaultColWidth="9.13333333333333" defaultRowHeight="12.75"/>
  <cols>
    <col min="1" max="1" width="7" customWidth="1"/>
    <col min="2" max="2" width="34.847619047619" customWidth="1"/>
    <col min="3" max="3" width="23" customWidth="1"/>
    <col min="4" max="4" width="7" customWidth="1"/>
    <col min="5" max="5" width="23.1333333333333" customWidth="1"/>
    <col min="6" max="6" width="22.1333333333333" customWidth="1"/>
    <col min="7" max="7" width="6.84761904761905" customWidth="1"/>
    <col min="8" max="8" width="27.1333333333333" customWidth="1"/>
    <col min="9" max="9" width="22.1333333333333" customWidth="1"/>
    <col min="10" max="10" width="7" customWidth="1"/>
    <col min="11" max="11" width="36.7142857142857" customWidth="1"/>
    <col min="12" max="12" width="22.5714285714286" customWidth="1"/>
    <col min="13" max="13" width="9.76190476190476"/>
  </cols>
  <sheetData>
    <row r="1" ht="19.5" spans="7:7">
      <c r="G1" s="142" t="s">
        <v>215</v>
      </c>
    </row>
    <row r="2" spans="12:12">
      <c r="L2" s="113" t="s">
        <v>216</v>
      </c>
    </row>
    <row r="3" spans="1:12">
      <c r="A3" s="114" t="s">
        <v>2</v>
      </c>
      <c r="L3" s="113" t="s">
        <v>3</v>
      </c>
    </row>
    <row r="4" ht="15.4" customHeight="1" spans="1:12">
      <c r="A4" s="128" t="s">
        <v>217</v>
      </c>
      <c r="B4" s="129" t="s">
        <v>5</v>
      </c>
      <c r="C4" s="129" t="s">
        <v>5</v>
      </c>
      <c r="D4" s="129" t="s">
        <v>218</v>
      </c>
      <c r="E4" s="143" t="s">
        <v>5</v>
      </c>
      <c r="F4" s="143" t="s">
        <v>5</v>
      </c>
      <c r="G4" s="143" t="s">
        <v>5</v>
      </c>
      <c r="H4" s="129" t="s">
        <v>5</v>
      </c>
      <c r="I4" s="129" t="s">
        <v>5</v>
      </c>
      <c r="J4" s="129" t="s">
        <v>5</v>
      </c>
      <c r="K4" s="129" t="s">
        <v>5</v>
      </c>
      <c r="L4" s="129" t="s">
        <v>5</v>
      </c>
    </row>
    <row r="5" ht="15.4" customHeight="1" spans="1:12">
      <c r="A5" s="130" t="s">
        <v>219</v>
      </c>
      <c r="B5" s="131" t="s">
        <v>134</v>
      </c>
      <c r="C5" s="131" t="s">
        <v>9</v>
      </c>
      <c r="D5" s="131" t="s">
        <v>219</v>
      </c>
      <c r="E5" s="131" t="s">
        <v>134</v>
      </c>
      <c r="F5" s="131" t="s">
        <v>9</v>
      </c>
      <c r="G5" s="131" t="s">
        <v>219</v>
      </c>
      <c r="H5" s="131" t="s">
        <v>134</v>
      </c>
      <c r="I5" s="131" t="s">
        <v>9</v>
      </c>
      <c r="J5" s="131" t="s">
        <v>219</v>
      </c>
      <c r="K5" s="131" t="s">
        <v>134</v>
      </c>
      <c r="L5" s="131" t="s">
        <v>9</v>
      </c>
    </row>
    <row r="6" ht="15.4" customHeight="1" spans="1:12">
      <c r="A6" s="130" t="s">
        <v>5</v>
      </c>
      <c r="B6" s="131" t="s">
        <v>5</v>
      </c>
      <c r="C6" s="131" t="s">
        <v>5</v>
      </c>
      <c r="D6" s="131" t="s">
        <v>5</v>
      </c>
      <c r="E6" s="131" t="s">
        <v>5</v>
      </c>
      <c r="F6" s="131" t="s">
        <v>5</v>
      </c>
      <c r="G6" s="131" t="s">
        <v>5</v>
      </c>
      <c r="H6" s="131" t="s">
        <v>5</v>
      </c>
      <c r="I6" s="131" t="s">
        <v>5</v>
      </c>
      <c r="J6" s="131" t="s">
        <v>5</v>
      </c>
      <c r="K6" s="131" t="s">
        <v>5</v>
      </c>
      <c r="L6" s="131" t="s">
        <v>5</v>
      </c>
    </row>
    <row r="7" ht="15.4" customHeight="1" spans="1:12">
      <c r="A7" s="144" t="s">
        <v>220</v>
      </c>
      <c r="B7" s="145" t="s">
        <v>221</v>
      </c>
      <c r="C7" s="122">
        <v>1509962.8</v>
      </c>
      <c r="D7" s="145" t="s">
        <v>222</v>
      </c>
      <c r="E7" s="145" t="s">
        <v>223</v>
      </c>
      <c r="F7" s="122">
        <v>219925.63</v>
      </c>
      <c r="G7" s="145" t="s">
        <v>224</v>
      </c>
      <c r="H7" s="145" t="s">
        <v>225</v>
      </c>
      <c r="I7" s="120" t="s">
        <v>226</v>
      </c>
      <c r="J7" s="145" t="s">
        <v>227</v>
      </c>
      <c r="K7" s="145" t="s">
        <v>228</v>
      </c>
      <c r="L7" s="120" t="s">
        <v>226</v>
      </c>
    </row>
    <row r="8" ht="15.4" customHeight="1" spans="1:12">
      <c r="A8" s="144" t="s">
        <v>229</v>
      </c>
      <c r="B8" s="145" t="s">
        <v>230</v>
      </c>
      <c r="C8" s="122">
        <v>382050</v>
      </c>
      <c r="D8" s="145" t="s">
        <v>231</v>
      </c>
      <c r="E8" s="145" t="s">
        <v>232</v>
      </c>
      <c r="F8" s="122">
        <v>40083.08</v>
      </c>
      <c r="G8" s="145" t="s">
        <v>233</v>
      </c>
      <c r="H8" s="145" t="s">
        <v>234</v>
      </c>
      <c r="I8" s="120" t="s">
        <v>226</v>
      </c>
      <c r="J8" s="145" t="s">
        <v>235</v>
      </c>
      <c r="K8" s="145" t="s">
        <v>236</v>
      </c>
      <c r="L8" s="120" t="s">
        <v>226</v>
      </c>
    </row>
    <row r="9" ht="15.4" customHeight="1" spans="1:12">
      <c r="A9" s="144" t="s">
        <v>237</v>
      </c>
      <c r="B9" s="145" t="s">
        <v>238</v>
      </c>
      <c r="C9" s="122">
        <v>824424</v>
      </c>
      <c r="D9" s="145" t="s">
        <v>239</v>
      </c>
      <c r="E9" s="145" t="s">
        <v>240</v>
      </c>
      <c r="F9" s="122">
        <v>0</v>
      </c>
      <c r="G9" s="145" t="s">
        <v>241</v>
      </c>
      <c r="H9" s="145" t="s">
        <v>242</v>
      </c>
      <c r="I9" s="120" t="s">
        <v>226</v>
      </c>
      <c r="J9" s="145" t="s">
        <v>243</v>
      </c>
      <c r="K9" s="145" t="s">
        <v>244</v>
      </c>
      <c r="L9" s="120" t="s">
        <v>226</v>
      </c>
    </row>
    <row r="10" ht="15.4" customHeight="1" spans="1:12">
      <c r="A10" s="144" t="s">
        <v>245</v>
      </c>
      <c r="B10" s="145" t="s">
        <v>246</v>
      </c>
      <c r="C10" s="122">
        <v>30668</v>
      </c>
      <c r="D10" s="145" t="s">
        <v>247</v>
      </c>
      <c r="E10" s="145" t="s">
        <v>248</v>
      </c>
      <c r="F10" s="122">
        <v>0</v>
      </c>
      <c r="G10" s="145" t="s">
        <v>249</v>
      </c>
      <c r="H10" s="145" t="s">
        <v>250</v>
      </c>
      <c r="I10" s="120" t="s">
        <v>226</v>
      </c>
      <c r="J10" s="145" t="s">
        <v>251</v>
      </c>
      <c r="K10" s="145" t="s">
        <v>252</v>
      </c>
      <c r="L10" s="122">
        <v>0</v>
      </c>
    </row>
    <row r="11" ht="15.4" customHeight="1" spans="1:12">
      <c r="A11" s="144" t="s">
        <v>253</v>
      </c>
      <c r="B11" s="145" t="s">
        <v>254</v>
      </c>
      <c r="C11" s="122">
        <v>0</v>
      </c>
      <c r="D11" s="145" t="s">
        <v>255</v>
      </c>
      <c r="E11" s="145" t="s">
        <v>256</v>
      </c>
      <c r="F11" s="122">
        <v>0</v>
      </c>
      <c r="G11" s="145" t="s">
        <v>257</v>
      </c>
      <c r="H11" s="145" t="s">
        <v>258</v>
      </c>
      <c r="I11" s="120" t="s">
        <v>226</v>
      </c>
      <c r="J11" s="145" t="s">
        <v>259</v>
      </c>
      <c r="K11" s="145" t="s">
        <v>236</v>
      </c>
      <c r="L11" s="122">
        <v>0</v>
      </c>
    </row>
    <row r="12" ht="15.4" customHeight="1" spans="1:12">
      <c r="A12" s="144" t="s">
        <v>260</v>
      </c>
      <c r="B12" s="145" t="s">
        <v>261</v>
      </c>
      <c r="C12" s="122">
        <v>19160</v>
      </c>
      <c r="D12" s="145" t="s">
        <v>262</v>
      </c>
      <c r="E12" s="145" t="s">
        <v>263</v>
      </c>
      <c r="F12" s="122">
        <v>0</v>
      </c>
      <c r="G12" s="145" t="s">
        <v>264</v>
      </c>
      <c r="H12" s="145" t="s">
        <v>265</v>
      </c>
      <c r="I12" s="120" t="s">
        <v>226</v>
      </c>
      <c r="J12" s="145" t="s">
        <v>266</v>
      </c>
      <c r="K12" s="145" t="s">
        <v>267</v>
      </c>
      <c r="L12" s="122">
        <v>0</v>
      </c>
    </row>
    <row r="13" ht="15.4" customHeight="1" spans="1:12">
      <c r="A13" s="144" t="s">
        <v>268</v>
      </c>
      <c r="B13" s="145" t="s">
        <v>269</v>
      </c>
      <c r="C13" s="122">
        <v>160996.8</v>
      </c>
      <c r="D13" s="145" t="s">
        <v>270</v>
      </c>
      <c r="E13" s="145" t="s">
        <v>271</v>
      </c>
      <c r="F13" s="122">
        <v>0</v>
      </c>
      <c r="G13" s="145" t="s">
        <v>272</v>
      </c>
      <c r="H13" s="145" t="s">
        <v>273</v>
      </c>
      <c r="I13" s="120" t="s">
        <v>226</v>
      </c>
      <c r="J13" s="145" t="s">
        <v>274</v>
      </c>
      <c r="K13" s="145" t="s">
        <v>275</v>
      </c>
      <c r="L13" s="122">
        <v>0</v>
      </c>
    </row>
    <row r="14" ht="15.4" customHeight="1" spans="1:12">
      <c r="A14" s="144" t="s">
        <v>276</v>
      </c>
      <c r="B14" s="145" t="s">
        <v>277</v>
      </c>
      <c r="C14" s="122">
        <v>0</v>
      </c>
      <c r="D14" s="145" t="s">
        <v>278</v>
      </c>
      <c r="E14" s="145" t="s">
        <v>279</v>
      </c>
      <c r="F14" s="122">
        <v>0</v>
      </c>
      <c r="G14" s="145" t="s">
        <v>280</v>
      </c>
      <c r="H14" s="145" t="s">
        <v>281</v>
      </c>
      <c r="I14" s="120" t="s">
        <v>226</v>
      </c>
      <c r="J14" s="145" t="s">
        <v>282</v>
      </c>
      <c r="K14" s="145" t="s">
        <v>283</v>
      </c>
      <c r="L14" s="122">
        <v>0</v>
      </c>
    </row>
    <row r="15" ht="15.4" customHeight="1" spans="1:12">
      <c r="A15" s="144" t="s">
        <v>284</v>
      </c>
      <c r="B15" s="145" t="s">
        <v>285</v>
      </c>
      <c r="C15" s="122">
        <v>0</v>
      </c>
      <c r="D15" s="145" t="s">
        <v>286</v>
      </c>
      <c r="E15" s="145" t="s">
        <v>287</v>
      </c>
      <c r="F15" s="122">
        <v>0</v>
      </c>
      <c r="G15" s="145" t="s">
        <v>288</v>
      </c>
      <c r="H15" s="145" t="s">
        <v>289</v>
      </c>
      <c r="I15" s="120" t="s">
        <v>226</v>
      </c>
      <c r="J15" s="145" t="s">
        <v>290</v>
      </c>
      <c r="K15" s="145" t="s">
        <v>244</v>
      </c>
      <c r="L15" s="122">
        <v>0</v>
      </c>
    </row>
    <row r="16" ht="15.4" customHeight="1" spans="1:12">
      <c r="A16" s="144" t="s">
        <v>291</v>
      </c>
      <c r="B16" s="145" t="s">
        <v>292</v>
      </c>
      <c r="C16" s="122">
        <v>0</v>
      </c>
      <c r="D16" s="145" t="s">
        <v>293</v>
      </c>
      <c r="E16" s="145" t="s">
        <v>294</v>
      </c>
      <c r="F16" s="122">
        <v>0</v>
      </c>
      <c r="G16" s="145" t="s">
        <v>295</v>
      </c>
      <c r="H16" s="145" t="s">
        <v>296</v>
      </c>
      <c r="I16" s="120" t="s">
        <v>226</v>
      </c>
      <c r="J16" s="145" t="s">
        <v>297</v>
      </c>
      <c r="K16" s="145" t="s">
        <v>298</v>
      </c>
      <c r="L16" s="120" t="s">
        <v>226</v>
      </c>
    </row>
    <row r="17" ht="15.4" customHeight="1" spans="1:12">
      <c r="A17" s="144" t="s">
        <v>299</v>
      </c>
      <c r="B17" s="145" t="s">
        <v>300</v>
      </c>
      <c r="C17" s="122">
        <v>0</v>
      </c>
      <c r="D17" s="145" t="s">
        <v>301</v>
      </c>
      <c r="E17" s="145" t="s">
        <v>302</v>
      </c>
      <c r="F17" s="122">
        <v>13530</v>
      </c>
      <c r="G17" s="145" t="s">
        <v>303</v>
      </c>
      <c r="H17" s="145" t="s">
        <v>304</v>
      </c>
      <c r="I17" s="120" t="s">
        <v>226</v>
      </c>
      <c r="J17" s="145" t="s">
        <v>305</v>
      </c>
      <c r="K17" s="145" t="s">
        <v>306</v>
      </c>
      <c r="L17" s="120" t="s">
        <v>226</v>
      </c>
    </row>
    <row r="18" ht="15.4" customHeight="1" spans="1:12">
      <c r="A18" s="144" t="s">
        <v>307</v>
      </c>
      <c r="B18" s="145" t="s">
        <v>178</v>
      </c>
      <c r="C18" s="122">
        <v>92664</v>
      </c>
      <c r="D18" s="145" t="s">
        <v>308</v>
      </c>
      <c r="E18" s="145" t="s">
        <v>309</v>
      </c>
      <c r="F18" s="122">
        <v>0</v>
      </c>
      <c r="G18" s="145" t="s">
        <v>310</v>
      </c>
      <c r="H18" s="145" t="s">
        <v>311</v>
      </c>
      <c r="I18" s="120" t="s">
        <v>226</v>
      </c>
      <c r="J18" s="145" t="s">
        <v>312</v>
      </c>
      <c r="K18" s="145" t="s">
        <v>313</v>
      </c>
      <c r="L18" s="120" t="s">
        <v>226</v>
      </c>
    </row>
    <row r="19" ht="15.4" customHeight="1" spans="1:12">
      <c r="A19" s="144" t="s">
        <v>314</v>
      </c>
      <c r="B19" s="145" t="s">
        <v>315</v>
      </c>
      <c r="C19" s="122">
        <v>0</v>
      </c>
      <c r="D19" s="145" t="s">
        <v>316</v>
      </c>
      <c r="E19" s="145" t="s">
        <v>317</v>
      </c>
      <c r="F19" s="122">
        <v>5178</v>
      </c>
      <c r="G19" s="145" t="s">
        <v>318</v>
      </c>
      <c r="H19" s="145" t="s">
        <v>319</v>
      </c>
      <c r="I19" s="120" t="s">
        <v>226</v>
      </c>
      <c r="J19" s="145" t="s">
        <v>320</v>
      </c>
      <c r="K19" s="145" t="s">
        <v>321</v>
      </c>
      <c r="L19" s="122">
        <v>0</v>
      </c>
    </row>
    <row r="20" ht="15.4" customHeight="1" spans="1:12">
      <c r="A20" s="144" t="s">
        <v>322</v>
      </c>
      <c r="B20" s="145" t="s">
        <v>323</v>
      </c>
      <c r="C20" s="122">
        <v>0</v>
      </c>
      <c r="D20" s="145" t="s">
        <v>324</v>
      </c>
      <c r="E20" s="145" t="s">
        <v>325</v>
      </c>
      <c r="F20" s="122">
        <v>0</v>
      </c>
      <c r="G20" s="145" t="s">
        <v>326</v>
      </c>
      <c r="H20" s="145" t="s">
        <v>327</v>
      </c>
      <c r="I20" s="122">
        <v>0</v>
      </c>
      <c r="J20" s="145" t="s">
        <v>328</v>
      </c>
      <c r="K20" s="145" t="s">
        <v>329</v>
      </c>
      <c r="L20" s="122">
        <v>0</v>
      </c>
    </row>
    <row r="21" ht="15.4" customHeight="1" spans="1:12">
      <c r="A21" s="144" t="s">
        <v>330</v>
      </c>
      <c r="B21" s="145" t="s">
        <v>331</v>
      </c>
      <c r="C21" s="122">
        <v>26910</v>
      </c>
      <c r="D21" s="145" t="s">
        <v>332</v>
      </c>
      <c r="E21" s="145" t="s">
        <v>333</v>
      </c>
      <c r="F21" s="122">
        <v>0</v>
      </c>
      <c r="G21" s="145" t="s">
        <v>334</v>
      </c>
      <c r="H21" s="145" t="s">
        <v>234</v>
      </c>
      <c r="I21" s="122">
        <v>0</v>
      </c>
      <c r="J21" s="145" t="s">
        <v>335</v>
      </c>
      <c r="K21" s="145" t="s">
        <v>336</v>
      </c>
      <c r="L21" s="122">
        <v>0</v>
      </c>
    </row>
    <row r="22" ht="15.4" customHeight="1" spans="1:12">
      <c r="A22" s="144" t="s">
        <v>337</v>
      </c>
      <c r="B22" s="145" t="s">
        <v>338</v>
      </c>
      <c r="C22" s="122">
        <v>0</v>
      </c>
      <c r="D22" s="145" t="s">
        <v>339</v>
      </c>
      <c r="E22" s="145" t="s">
        <v>340</v>
      </c>
      <c r="F22" s="122">
        <v>0</v>
      </c>
      <c r="G22" s="145" t="s">
        <v>341</v>
      </c>
      <c r="H22" s="145" t="s">
        <v>242</v>
      </c>
      <c r="I22" s="122">
        <v>0</v>
      </c>
      <c r="J22" s="145" t="s">
        <v>342</v>
      </c>
      <c r="K22" s="145" t="s">
        <v>343</v>
      </c>
      <c r="L22" s="122">
        <v>0</v>
      </c>
    </row>
    <row r="23" ht="15.4" customHeight="1" spans="1:12">
      <c r="A23" s="144" t="s">
        <v>344</v>
      </c>
      <c r="B23" s="145" t="s">
        <v>345</v>
      </c>
      <c r="C23" s="122">
        <v>0</v>
      </c>
      <c r="D23" s="145" t="s">
        <v>346</v>
      </c>
      <c r="E23" s="145" t="s">
        <v>347</v>
      </c>
      <c r="F23" s="122">
        <v>3543</v>
      </c>
      <c r="G23" s="145" t="s">
        <v>348</v>
      </c>
      <c r="H23" s="145" t="s">
        <v>250</v>
      </c>
      <c r="I23" s="122">
        <v>0</v>
      </c>
      <c r="J23" s="145" t="s">
        <v>349</v>
      </c>
      <c r="K23" s="145" t="s">
        <v>350</v>
      </c>
      <c r="L23" s="122">
        <v>0</v>
      </c>
    </row>
    <row r="24" ht="15.4" customHeight="1" spans="1:12">
      <c r="A24" s="144" t="s">
        <v>351</v>
      </c>
      <c r="B24" s="145" t="s">
        <v>352</v>
      </c>
      <c r="C24" s="122">
        <v>0</v>
      </c>
      <c r="D24" s="145" t="s">
        <v>353</v>
      </c>
      <c r="E24" s="145" t="s">
        <v>354</v>
      </c>
      <c r="F24" s="122">
        <v>0</v>
      </c>
      <c r="G24" s="145" t="s">
        <v>355</v>
      </c>
      <c r="H24" s="145" t="s">
        <v>258</v>
      </c>
      <c r="I24" s="122">
        <v>0</v>
      </c>
      <c r="J24" s="145" t="s">
        <v>5</v>
      </c>
      <c r="K24" s="145" t="s">
        <v>5</v>
      </c>
      <c r="L24" s="133" t="s">
        <v>5</v>
      </c>
    </row>
    <row r="25" ht="15.4" customHeight="1" spans="1:12">
      <c r="A25" s="144" t="s">
        <v>356</v>
      </c>
      <c r="B25" s="145" t="s">
        <v>357</v>
      </c>
      <c r="C25" s="122">
        <v>0</v>
      </c>
      <c r="D25" s="145" t="s">
        <v>358</v>
      </c>
      <c r="E25" s="145" t="s">
        <v>359</v>
      </c>
      <c r="F25" s="122">
        <v>0</v>
      </c>
      <c r="G25" s="145" t="s">
        <v>360</v>
      </c>
      <c r="H25" s="145" t="s">
        <v>265</v>
      </c>
      <c r="I25" s="122">
        <v>0</v>
      </c>
      <c r="J25" s="145" t="s">
        <v>5</v>
      </c>
      <c r="K25" s="145" t="s">
        <v>5</v>
      </c>
      <c r="L25" s="133" t="s">
        <v>5</v>
      </c>
    </row>
    <row r="26" ht="15.4" customHeight="1" spans="1:12">
      <c r="A26" s="144" t="s">
        <v>361</v>
      </c>
      <c r="B26" s="145" t="s">
        <v>362</v>
      </c>
      <c r="C26" s="122">
        <v>22210</v>
      </c>
      <c r="D26" s="145" t="s">
        <v>363</v>
      </c>
      <c r="E26" s="145" t="s">
        <v>364</v>
      </c>
      <c r="F26" s="122">
        <v>0</v>
      </c>
      <c r="G26" s="145" t="s">
        <v>365</v>
      </c>
      <c r="H26" s="145" t="s">
        <v>273</v>
      </c>
      <c r="I26" s="122">
        <v>0</v>
      </c>
      <c r="J26" s="145" t="s">
        <v>5</v>
      </c>
      <c r="K26" s="145" t="s">
        <v>5</v>
      </c>
      <c r="L26" s="133" t="s">
        <v>5</v>
      </c>
    </row>
    <row r="27" ht="15.4" customHeight="1" spans="1:12">
      <c r="A27" s="144" t="s">
        <v>366</v>
      </c>
      <c r="B27" s="145" t="s">
        <v>367</v>
      </c>
      <c r="C27" s="122">
        <v>0</v>
      </c>
      <c r="D27" s="145" t="s">
        <v>368</v>
      </c>
      <c r="E27" s="145" t="s">
        <v>369</v>
      </c>
      <c r="F27" s="122">
        <v>6000</v>
      </c>
      <c r="G27" s="145" t="s">
        <v>370</v>
      </c>
      <c r="H27" s="145" t="s">
        <v>281</v>
      </c>
      <c r="I27" s="122">
        <v>0</v>
      </c>
      <c r="J27" s="145" t="s">
        <v>5</v>
      </c>
      <c r="K27" s="145" t="s">
        <v>5</v>
      </c>
      <c r="L27" s="133" t="s">
        <v>5</v>
      </c>
    </row>
    <row r="28" ht="15.4" customHeight="1" spans="1:12">
      <c r="A28" s="144" t="s">
        <v>371</v>
      </c>
      <c r="B28" s="145" t="s">
        <v>372</v>
      </c>
      <c r="C28" s="122">
        <v>0</v>
      </c>
      <c r="D28" s="145" t="s">
        <v>373</v>
      </c>
      <c r="E28" s="145" t="s">
        <v>374</v>
      </c>
      <c r="F28" s="122">
        <v>0</v>
      </c>
      <c r="G28" s="145" t="s">
        <v>375</v>
      </c>
      <c r="H28" s="145" t="s">
        <v>376</v>
      </c>
      <c r="I28" s="122">
        <v>0</v>
      </c>
      <c r="J28" s="145" t="s">
        <v>5</v>
      </c>
      <c r="K28" s="145" t="s">
        <v>5</v>
      </c>
      <c r="L28" s="133" t="s">
        <v>5</v>
      </c>
    </row>
    <row r="29" ht="15.4" customHeight="1" spans="1:12">
      <c r="A29" s="144" t="s">
        <v>377</v>
      </c>
      <c r="B29" s="145" t="s">
        <v>378</v>
      </c>
      <c r="C29" s="122">
        <v>0</v>
      </c>
      <c r="D29" s="145" t="s">
        <v>379</v>
      </c>
      <c r="E29" s="145" t="s">
        <v>380</v>
      </c>
      <c r="F29" s="122">
        <v>15569.76</v>
      </c>
      <c r="G29" s="145" t="s">
        <v>381</v>
      </c>
      <c r="H29" s="145" t="s">
        <v>382</v>
      </c>
      <c r="I29" s="122">
        <v>0</v>
      </c>
      <c r="J29" s="145" t="s">
        <v>5</v>
      </c>
      <c r="K29" s="145" t="s">
        <v>5</v>
      </c>
      <c r="L29" s="133" t="s">
        <v>5</v>
      </c>
    </row>
    <row r="30" ht="15.4" customHeight="1" spans="1:12">
      <c r="A30" s="144" t="s">
        <v>383</v>
      </c>
      <c r="B30" s="145" t="s">
        <v>384</v>
      </c>
      <c r="C30" s="122">
        <v>0</v>
      </c>
      <c r="D30" s="145" t="s">
        <v>385</v>
      </c>
      <c r="E30" s="145" t="s">
        <v>386</v>
      </c>
      <c r="F30" s="122">
        <v>16472</v>
      </c>
      <c r="G30" s="145" t="s">
        <v>387</v>
      </c>
      <c r="H30" s="145" t="s">
        <v>388</v>
      </c>
      <c r="I30" s="122">
        <v>0</v>
      </c>
      <c r="J30" s="145" t="s">
        <v>5</v>
      </c>
      <c r="K30" s="145" t="s">
        <v>5</v>
      </c>
      <c r="L30" s="133" t="s">
        <v>5</v>
      </c>
    </row>
    <row r="31" ht="15.4" customHeight="1" spans="1:12">
      <c r="A31" s="144" t="s">
        <v>389</v>
      </c>
      <c r="B31" s="145" t="s">
        <v>390</v>
      </c>
      <c r="C31" s="122">
        <v>0</v>
      </c>
      <c r="D31" s="145" t="s">
        <v>391</v>
      </c>
      <c r="E31" s="145" t="s">
        <v>392</v>
      </c>
      <c r="F31" s="122">
        <v>11761.58</v>
      </c>
      <c r="G31" s="145" t="s">
        <v>393</v>
      </c>
      <c r="H31" s="145" t="s">
        <v>394</v>
      </c>
      <c r="I31" s="122">
        <v>0</v>
      </c>
      <c r="J31" s="145" t="s">
        <v>5</v>
      </c>
      <c r="K31" s="145" t="s">
        <v>5</v>
      </c>
      <c r="L31" s="133" t="s">
        <v>5</v>
      </c>
    </row>
    <row r="32" ht="15.4" customHeight="1" spans="1:12">
      <c r="A32" s="144" t="s">
        <v>395</v>
      </c>
      <c r="B32" s="145" t="s">
        <v>396</v>
      </c>
      <c r="C32" s="122">
        <v>4700</v>
      </c>
      <c r="D32" s="145" t="s">
        <v>397</v>
      </c>
      <c r="E32" s="145" t="s">
        <v>398</v>
      </c>
      <c r="F32" s="122">
        <v>87600</v>
      </c>
      <c r="G32" s="145" t="s">
        <v>399</v>
      </c>
      <c r="H32" s="145" t="s">
        <v>289</v>
      </c>
      <c r="I32" s="122">
        <v>0</v>
      </c>
      <c r="J32" s="145" t="s">
        <v>5</v>
      </c>
      <c r="K32" s="145" t="s">
        <v>5</v>
      </c>
      <c r="L32" s="133" t="s">
        <v>5</v>
      </c>
    </row>
    <row r="33" ht="15.4" customHeight="1" spans="1:12">
      <c r="A33" s="144" t="s">
        <v>5</v>
      </c>
      <c r="B33" s="145" t="s">
        <v>5</v>
      </c>
      <c r="C33" s="133" t="s">
        <v>5</v>
      </c>
      <c r="D33" s="145" t="s">
        <v>400</v>
      </c>
      <c r="E33" s="145" t="s">
        <v>401</v>
      </c>
      <c r="F33" s="122">
        <v>0</v>
      </c>
      <c r="G33" s="145" t="s">
        <v>402</v>
      </c>
      <c r="H33" s="145" t="s">
        <v>296</v>
      </c>
      <c r="I33" s="122">
        <v>0</v>
      </c>
      <c r="J33" s="145" t="s">
        <v>5</v>
      </c>
      <c r="K33" s="145" t="s">
        <v>5</v>
      </c>
      <c r="L33" s="133" t="s">
        <v>5</v>
      </c>
    </row>
    <row r="34" ht="15.4" customHeight="1" spans="1:12">
      <c r="A34" s="144" t="s">
        <v>5</v>
      </c>
      <c r="B34" s="145" t="s">
        <v>5</v>
      </c>
      <c r="C34" s="133" t="s">
        <v>5</v>
      </c>
      <c r="D34" s="145" t="s">
        <v>403</v>
      </c>
      <c r="E34" s="145" t="s">
        <v>404</v>
      </c>
      <c r="F34" s="122">
        <v>20188.21</v>
      </c>
      <c r="G34" s="145" t="s">
        <v>405</v>
      </c>
      <c r="H34" s="145" t="s">
        <v>304</v>
      </c>
      <c r="I34" s="122">
        <v>0</v>
      </c>
      <c r="J34" s="145" t="s">
        <v>5</v>
      </c>
      <c r="K34" s="145" t="s">
        <v>5</v>
      </c>
      <c r="L34" s="133" t="s">
        <v>5</v>
      </c>
    </row>
    <row r="35" ht="16.9" customHeight="1" spans="1:12">
      <c r="A35" s="144" t="s">
        <v>5</v>
      </c>
      <c r="B35" s="145" t="s">
        <v>5</v>
      </c>
      <c r="C35" s="133" t="s">
        <v>5</v>
      </c>
      <c r="D35" s="145" t="s">
        <v>406</v>
      </c>
      <c r="E35" s="145" t="s">
        <v>407</v>
      </c>
      <c r="F35" s="122">
        <v>0</v>
      </c>
      <c r="G35" s="145" t="s">
        <v>408</v>
      </c>
      <c r="H35" s="145" t="s">
        <v>311</v>
      </c>
      <c r="I35" s="122">
        <v>0</v>
      </c>
      <c r="J35" s="145" t="s">
        <v>5</v>
      </c>
      <c r="K35" s="145" t="s">
        <v>5</v>
      </c>
      <c r="L35" s="133" t="s">
        <v>5</v>
      </c>
    </row>
    <row r="36" ht="15.4" customHeight="1" spans="1:12">
      <c r="A36" s="144" t="s">
        <v>5</v>
      </c>
      <c r="B36" s="145" t="s">
        <v>5</v>
      </c>
      <c r="C36" s="133" t="s">
        <v>5</v>
      </c>
      <c r="D36" s="145" t="s">
        <v>409</v>
      </c>
      <c r="E36" s="145" t="s">
        <v>410</v>
      </c>
      <c r="F36" s="122">
        <v>0</v>
      </c>
      <c r="G36" s="145" t="s">
        <v>411</v>
      </c>
      <c r="H36" s="145" t="s">
        <v>412</v>
      </c>
      <c r="I36" s="122">
        <v>0</v>
      </c>
      <c r="J36" s="145" t="s">
        <v>5</v>
      </c>
      <c r="K36" s="145" t="s">
        <v>5</v>
      </c>
      <c r="L36" s="133" t="s">
        <v>5</v>
      </c>
    </row>
    <row r="37" ht="15.4" customHeight="1" spans="1:12">
      <c r="A37" s="144" t="s">
        <v>5</v>
      </c>
      <c r="B37" s="145" t="s">
        <v>5</v>
      </c>
      <c r="C37" s="133" t="s">
        <v>5</v>
      </c>
      <c r="D37" s="145" t="s">
        <v>413</v>
      </c>
      <c r="E37" s="145" t="s">
        <v>414</v>
      </c>
      <c r="F37" s="122">
        <v>0</v>
      </c>
      <c r="G37" s="145" t="s">
        <v>5</v>
      </c>
      <c r="H37" s="145" t="s">
        <v>5</v>
      </c>
      <c r="I37" s="135" t="s">
        <v>5</v>
      </c>
      <c r="J37" s="145" t="s">
        <v>5</v>
      </c>
      <c r="K37" s="145" t="s">
        <v>5</v>
      </c>
      <c r="L37" s="133" t="s">
        <v>5</v>
      </c>
    </row>
    <row r="38" ht="15.4" customHeight="1" spans="1:12">
      <c r="A38" s="144" t="s">
        <v>5</v>
      </c>
      <c r="B38" s="145" t="s">
        <v>5</v>
      </c>
      <c r="C38" s="133" t="s">
        <v>5</v>
      </c>
      <c r="D38" s="145" t="s">
        <v>415</v>
      </c>
      <c r="E38" s="145" t="s">
        <v>416</v>
      </c>
      <c r="F38" s="122">
        <v>0</v>
      </c>
      <c r="G38" s="145" t="s">
        <v>5</v>
      </c>
      <c r="H38" s="145" t="s">
        <v>5</v>
      </c>
      <c r="I38" s="135" t="s">
        <v>5</v>
      </c>
      <c r="J38" s="145" t="s">
        <v>5</v>
      </c>
      <c r="K38" s="145" t="s">
        <v>5</v>
      </c>
      <c r="L38" s="133" t="s">
        <v>5</v>
      </c>
    </row>
    <row r="39" ht="15.4" customHeight="1" spans="1:12">
      <c r="A39" s="144" t="s">
        <v>5</v>
      </c>
      <c r="B39" s="145" t="s">
        <v>5</v>
      </c>
      <c r="C39" s="133" t="s">
        <v>5</v>
      </c>
      <c r="D39" s="145" t="s">
        <v>417</v>
      </c>
      <c r="E39" s="145" t="s">
        <v>418</v>
      </c>
      <c r="F39" s="122">
        <v>0</v>
      </c>
      <c r="G39" s="145" t="s">
        <v>5</v>
      </c>
      <c r="H39" s="145" t="s">
        <v>5</v>
      </c>
      <c r="I39" s="135" t="s">
        <v>5</v>
      </c>
      <c r="J39" s="145" t="s">
        <v>5</v>
      </c>
      <c r="K39" s="145" t="s">
        <v>5</v>
      </c>
      <c r="L39" s="133" t="s">
        <v>5</v>
      </c>
    </row>
    <row r="40" ht="15.4" customHeight="1" spans="1:12">
      <c r="A40" s="146" t="s">
        <v>419</v>
      </c>
      <c r="B40" s="132" t="s">
        <v>5</v>
      </c>
      <c r="C40" s="122">
        <v>1536872.8</v>
      </c>
      <c r="D40" s="132" t="s">
        <v>420</v>
      </c>
      <c r="E40" s="132" t="s">
        <v>5</v>
      </c>
      <c r="F40" s="132" t="s">
        <v>5</v>
      </c>
      <c r="G40" s="132" t="s">
        <v>5</v>
      </c>
      <c r="H40" s="132" t="s">
        <v>5</v>
      </c>
      <c r="I40" s="132" t="s">
        <v>5</v>
      </c>
      <c r="J40" s="132" t="s">
        <v>5</v>
      </c>
      <c r="K40" s="132" t="s">
        <v>5</v>
      </c>
      <c r="L40" s="122">
        <v>219925.63</v>
      </c>
    </row>
    <row r="41" ht="15.4" customHeight="1" spans="1:12">
      <c r="A41" s="125" t="s">
        <v>421</v>
      </c>
      <c r="B41" s="126" t="s">
        <v>5</v>
      </c>
      <c r="C41" s="126" t="s">
        <v>5</v>
      </c>
      <c r="D41" s="126" t="s">
        <v>5</v>
      </c>
      <c r="E41" s="147" t="s">
        <v>5</v>
      </c>
      <c r="F41" s="147" t="s">
        <v>5</v>
      </c>
      <c r="G41" s="147" t="s">
        <v>5</v>
      </c>
      <c r="H41" s="126" t="s">
        <v>5</v>
      </c>
      <c r="I41" s="126" t="s">
        <v>5</v>
      </c>
      <c r="J41" s="126" t="s">
        <v>5</v>
      </c>
      <c r="K41" s="126" t="s">
        <v>5</v>
      </c>
      <c r="L41" s="126" t="s">
        <v>5</v>
      </c>
    </row>
  </sheetData>
  <mergeCells count="58">
    <mergeCell ref="A4:C4"/>
    <mergeCell ref="A4:C4"/>
    <mergeCell ref="A4:C4"/>
    <mergeCell ref="D4:L4"/>
    <mergeCell ref="D4:L4"/>
    <mergeCell ref="D4:L4"/>
    <mergeCell ref="D4:L4"/>
    <mergeCell ref="D4:L4"/>
    <mergeCell ref="D4:L4"/>
    <mergeCell ref="D4:L4"/>
    <mergeCell ref="D4:L4"/>
    <mergeCell ref="D4:L4"/>
    <mergeCell ref="A40:B40"/>
    <mergeCell ref="A40:B40"/>
    <mergeCell ref="D40:K40"/>
    <mergeCell ref="D40:K40"/>
    <mergeCell ref="D40:K40"/>
    <mergeCell ref="D40:K40"/>
    <mergeCell ref="D40:K40"/>
    <mergeCell ref="D40:K40"/>
    <mergeCell ref="D40:K40"/>
    <mergeCell ref="D40:K40"/>
    <mergeCell ref="A41:L41"/>
    <mergeCell ref="A41:L41"/>
    <mergeCell ref="A41:L41"/>
    <mergeCell ref="A41:L41"/>
    <mergeCell ref="A41:L41"/>
    <mergeCell ref="A41:L41"/>
    <mergeCell ref="A41:L41"/>
    <mergeCell ref="A41:L41"/>
    <mergeCell ref="A41:L41"/>
    <mergeCell ref="A41:L41"/>
    <mergeCell ref="A41:L41"/>
    <mergeCell ref="A41:L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J5:J6"/>
    <mergeCell ref="J5:J6"/>
    <mergeCell ref="K5:K6"/>
    <mergeCell ref="K5:K6"/>
    <mergeCell ref="L5:L6"/>
    <mergeCell ref="L5:L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zoomScaleSheetLayoutView="60" workbookViewId="0">
      <selection activeCell="B2" sqref="B2"/>
    </sheetView>
  </sheetViews>
  <sheetFormatPr defaultColWidth="9.13333333333333" defaultRowHeight="12.75"/>
  <cols>
    <col min="1" max="3" width="3.13333333333333" customWidth="1"/>
    <col min="4" max="4" width="37.4285714285714" customWidth="1"/>
    <col min="5" max="8" width="16" customWidth="1"/>
    <col min="9" max="10" width="17.1333333333333" customWidth="1"/>
    <col min="11" max="15" width="16" customWidth="1"/>
    <col min="16" max="16" width="17.1333333333333" customWidth="1"/>
    <col min="17" max="17" width="16" customWidth="1"/>
    <col min="18" max="18" width="9.76190476190476"/>
  </cols>
  <sheetData>
    <row r="1" ht="27" spans="10:10">
      <c r="J1" s="112" t="s">
        <v>422</v>
      </c>
    </row>
    <row r="2" ht="14.25" spans="17:17">
      <c r="Q2" s="136" t="s">
        <v>423</v>
      </c>
    </row>
    <row r="3" ht="14.25" spans="1:17">
      <c r="A3" s="127" t="s">
        <v>2</v>
      </c>
      <c r="Q3" s="136" t="s">
        <v>3</v>
      </c>
    </row>
    <row r="4" ht="18.45" customHeight="1" spans="1:17">
      <c r="A4" s="128" t="s">
        <v>7</v>
      </c>
      <c r="B4" s="129" t="s">
        <v>5</v>
      </c>
      <c r="C4" s="129" t="s">
        <v>5</v>
      </c>
      <c r="D4" s="129" t="s">
        <v>5</v>
      </c>
      <c r="E4" s="129" t="s">
        <v>96</v>
      </c>
      <c r="F4" s="129" t="s">
        <v>5</v>
      </c>
      <c r="G4" s="129" t="s">
        <v>5</v>
      </c>
      <c r="H4" s="129" t="s">
        <v>208</v>
      </c>
      <c r="I4" s="129" t="s">
        <v>5</v>
      </c>
      <c r="J4" s="129" t="s">
        <v>5</v>
      </c>
      <c r="K4" s="129" t="s">
        <v>209</v>
      </c>
      <c r="L4" s="129" t="s">
        <v>5</v>
      </c>
      <c r="M4" s="129" t="s">
        <v>5</v>
      </c>
      <c r="N4" s="129" t="s">
        <v>113</v>
      </c>
      <c r="O4" s="129" t="s">
        <v>5</v>
      </c>
      <c r="P4" s="129" t="s">
        <v>5</v>
      </c>
      <c r="Q4" s="137" t="s">
        <v>5</v>
      </c>
    </row>
    <row r="5" ht="18.45" customHeight="1" spans="1:17">
      <c r="A5" s="130" t="s">
        <v>133</v>
      </c>
      <c r="B5" s="131" t="s">
        <v>5</v>
      </c>
      <c r="C5" s="131" t="s">
        <v>5</v>
      </c>
      <c r="D5" s="131" t="s">
        <v>134</v>
      </c>
      <c r="E5" s="131" t="s">
        <v>139</v>
      </c>
      <c r="F5" s="131" t="s">
        <v>210</v>
      </c>
      <c r="G5" s="131" t="s">
        <v>211</v>
      </c>
      <c r="H5" s="131" t="s">
        <v>139</v>
      </c>
      <c r="I5" s="131" t="s">
        <v>182</v>
      </c>
      <c r="J5" s="131" t="s">
        <v>183</v>
      </c>
      <c r="K5" s="131" t="s">
        <v>139</v>
      </c>
      <c r="L5" s="131" t="s">
        <v>182</v>
      </c>
      <c r="M5" s="131" t="s">
        <v>183</v>
      </c>
      <c r="N5" s="131" t="s">
        <v>139</v>
      </c>
      <c r="O5" s="131" t="s">
        <v>210</v>
      </c>
      <c r="P5" s="131" t="s">
        <v>211</v>
      </c>
      <c r="Q5" s="131" t="s">
        <v>5</v>
      </c>
    </row>
    <row r="6" ht="15.4" customHeight="1" spans="1:17">
      <c r="A6" s="130" t="s">
        <v>5</v>
      </c>
      <c r="B6" s="131" t="s">
        <v>5</v>
      </c>
      <c r="C6" s="131" t="s">
        <v>5</v>
      </c>
      <c r="D6" s="131" t="s">
        <v>5</v>
      </c>
      <c r="E6" s="131" t="s">
        <v>5</v>
      </c>
      <c r="F6" s="131" t="s">
        <v>5</v>
      </c>
      <c r="G6" s="131" t="s">
        <v>135</v>
      </c>
      <c r="H6" s="131" t="s">
        <v>5</v>
      </c>
      <c r="I6" s="131" t="s">
        <v>5</v>
      </c>
      <c r="J6" s="131" t="s">
        <v>135</v>
      </c>
      <c r="K6" s="131" t="s">
        <v>5</v>
      </c>
      <c r="L6" s="131" t="s">
        <v>5</v>
      </c>
      <c r="M6" s="131" t="s">
        <v>135</v>
      </c>
      <c r="N6" s="131" t="s">
        <v>5</v>
      </c>
      <c r="O6" s="131" t="s">
        <v>5</v>
      </c>
      <c r="P6" s="131" t="s">
        <v>212</v>
      </c>
      <c r="Q6" s="138" t="s">
        <v>213</v>
      </c>
    </row>
    <row r="7" ht="30.75" customHeight="1" spans="1:17">
      <c r="A7" s="130" t="s">
        <v>5</v>
      </c>
      <c r="B7" s="131" t="s">
        <v>5</v>
      </c>
      <c r="C7" s="131" t="s">
        <v>5</v>
      </c>
      <c r="D7" s="131" t="s">
        <v>5</v>
      </c>
      <c r="E7" s="131" t="s">
        <v>5</v>
      </c>
      <c r="F7" s="131" t="s">
        <v>5</v>
      </c>
      <c r="G7" s="131" t="s">
        <v>5</v>
      </c>
      <c r="H7" s="131" t="s">
        <v>5</v>
      </c>
      <c r="I7" s="131" t="s">
        <v>5</v>
      </c>
      <c r="J7" s="131" t="s">
        <v>5</v>
      </c>
      <c r="K7" s="131" t="s">
        <v>5</v>
      </c>
      <c r="L7" s="131" t="s">
        <v>5</v>
      </c>
      <c r="M7" s="131" t="s">
        <v>5</v>
      </c>
      <c r="N7" s="131" t="s">
        <v>5</v>
      </c>
      <c r="O7" s="131" t="s">
        <v>5</v>
      </c>
      <c r="P7" s="131" t="s">
        <v>5</v>
      </c>
      <c r="Q7" s="138" t="s">
        <v>5</v>
      </c>
    </row>
    <row r="8" ht="15.4" customHeight="1" spans="1:17">
      <c r="A8" s="130" t="s">
        <v>136</v>
      </c>
      <c r="B8" s="131" t="s">
        <v>137</v>
      </c>
      <c r="C8" s="131" t="s">
        <v>138</v>
      </c>
      <c r="D8" s="131" t="s">
        <v>11</v>
      </c>
      <c r="E8" s="132" t="s">
        <v>12</v>
      </c>
      <c r="F8" s="132" t="s">
        <v>13</v>
      </c>
      <c r="G8" s="132" t="s">
        <v>21</v>
      </c>
      <c r="H8" s="132" t="s">
        <v>25</v>
      </c>
      <c r="I8" s="132" t="s">
        <v>29</v>
      </c>
      <c r="J8" s="132" t="s">
        <v>33</v>
      </c>
      <c r="K8" s="132" t="s">
        <v>37</v>
      </c>
      <c r="L8" s="132" t="s">
        <v>40</v>
      </c>
      <c r="M8" s="132" t="s">
        <v>43</v>
      </c>
      <c r="N8" s="132" t="s">
        <v>46</v>
      </c>
      <c r="O8" s="132" t="s">
        <v>49</v>
      </c>
      <c r="P8" s="132" t="s">
        <v>52</v>
      </c>
      <c r="Q8" s="139" t="s">
        <v>55</v>
      </c>
    </row>
    <row r="9" ht="15.4" customHeight="1" spans="1:17">
      <c r="A9" s="130" t="s">
        <v>5</v>
      </c>
      <c r="B9" s="131" t="s">
        <v>5</v>
      </c>
      <c r="C9" s="131" t="s">
        <v>5</v>
      </c>
      <c r="D9" s="131" t="s">
        <v>139</v>
      </c>
      <c r="E9" s="122">
        <v>5787066.12</v>
      </c>
      <c r="F9" s="122">
        <v>0</v>
      </c>
      <c r="G9" s="122">
        <v>5787066.12</v>
      </c>
      <c r="H9" s="122">
        <v>8391003.39</v>
      </c>
      <c r="I9" s="122">
        <v>0</v>
      </c>
      <c r="J9" s="122">
        <v>8391003.39</v>
      </c>
      <c r="K9" s="122">
        <v>13970359.63</v>
      </c>
      <c r="L9" s="122">
        <v>0</v>
      </c>
      <c r="M9" s="122">
        <v>13970359.63</v>
      </c>
      <c r="N9" s="122">
        <v>207709.88</v>
      </c>
      <c r="O9" s="122">
        <v>0</v>
      </c>
      <c r="P9" s="122">
        <v>207709.88</v>
      </c>
      <c r="Q9" s="141">
        <v>0</v>
      </c>
    </row>
    <row r="10" ht="15.4" customHeight="1" spans="1:17">
      <c r="A10" s="134" t="s">
        <v>148</v>
      </c>
      <c r="B10" s="135" t="s">
        <v>5</v>
      </c>
      <c r="C10" s="135" t="s">
        <v>5</v>
      </c>
      <c r="D10" s="135" t="s">
        <v>149</v>
      </c>
      <c r="E10" s="122">
        <v>204635</v>
      </c>
      <c r="F10" s="122">
        <v>0</v>
      </c>
      <c r="G10" s="122">
        <v>204635</v>
      </c>
      <c r="H10" s="122">
        <v>5456152</v>
      </c>
      <c r="I10" s="122">
        <v>0</v>
      </c>
      <c r="J10" s="122">
        <v>5456152</v>
      </c>
      <c r="K10" s="122">
        <v>5607152</v>
      </c>
      <c r="L10" s="122">
        <v>0</v>
      </c>
      <c r="M10" s="122">
        <v>5607152</v>
      </c>
      <c r="N10" s="122">
        <v>53635</v>
      </c>
      <c r="O10" s="122">
        <v>0</v>
      </c>
      <c r="P10" s="122">
        <v>53635</v>
      </c>
      <c r="Q10" s="141">
        <v>0</v>
      </c>
    </row>
    <row r="11" ht="15.4" customHeight="1" spans="1:17">
      <c r="A11" s="134" t="s">
        <v>154</v>
      </c>
      <c r="B11" s="135" t="s">
        <v>5</v>
      </c>
      <c r="C11" s="135" t="s">
        <v>5</v>
      </c>
      <c r="D11" s="135" t="s">
        <v>155</v>
      </c>
      <c r="E11" s="122">
        <v>204635</v>
      </c>
      <c r="F11" s="122">
        <v>0</v>
      </c>
      <c r="G11" s="122">
        <v>204635</v>
      </c>
      <c r="H11" s="122">
        <v>5095852</v>
      </c>
      <c r="I11" s="122">
        <v>0</v>
      </c>
      <c r="J11" s="122">
        <v>5095852</v>
      </c>
      <c r="K11" s="122">
        <v>5246852</v>
      </c>
      <c r="L11" s="122">
        <v>0</v>
      </c>
      <c r="M11" s="122">
        <v>5246852</v>
      </c>
      <c r="N11" s="122">
        <v>53635</v>
      </c>
      <c r="O11" s="122">
        <v>0</v>
      </c>
      <c r="P11" s="122">
        <v>53635</v>
      </c>
      <c r="Q11" s="141">
        <v>0</v>
      </c>
    </row>
    <row r="12" ht="15.4" customHeight="1" spans="1:17">
      <c r="A12" s="134" t="s">
        <v>156</v>
      </c>
      <c r="B12" s="135" t="s">
        <v>5</v>
      </c>
      <c r="C12" s="135" t="s">
        <v>5</v>
      </c>
      <c r="D12" s="135" t="s">
        <v>157</v>
      </c>
      <c r="E12" s="122">
        <v>53635</v>
      </c>
      <c r="F12" s="122">
        <v>0</v>
      </c>
      <c r="G12" s="122">
        <v>53635</v>
      </c>
      <c r="H12" s="122">
        <v>3089852</v>
      </c>
      <c r="I12" s="122">
        <v>0</v>
      </c>
      <c r="J12" s="122">
        <v>3089852</v>
      </c>
      <c r="K12" s="122">
        <v>3089852</v>
      </c>
      <c r="L12" s="122">
        <v>0</v>
      </c>
      <c r="M12" s="122">
        <v>3089852</v>
      </c>
      <c r="N12" s="122">
        <v>53635</v>
      </c>
      <c r="O12" s="122">
        <v>0</v>
      </c>
      <c r="P12" s="122">
        <v>53635</v>
      </c>
      <c r="Q12" s="141">
        <v>0</v>
      </c>
    </row>
    <row r="13" ht="15.4" customHeight="1" spans="1:17">
      <c r="A13" s="134" t="s">
        <v>187</v>
      </c>
      <c r="B13" s="135" t="s">
        <v>5</v>
      </c>
      <c r="C13" s="135" t="s">
        <v>5</v>
      </c>
      <c r="D13" s="135" t="s">
        <v>163</v>
      </c>
      <c r="E13" s="122">
        <v>151000</v>
      </c>
      <c r="F13" s="122">
        <v>0</v>
      </c>
      <c r="G13" s="122">
        <v>151000</v>
      </c>
      <c r="H13" s="122">
        <v>0</v>
      </c>
      <c r="I13" s="122">
        <v>0</v>
      </c>
      <c r="J13" s="122">
        <v>0</v>
      </c>
      <c r="K13" s="122">
        <v>151000</v>
      </c>
      <c r="L13" s="122">
        <v>0</v>
      </c>
      <c r="M13" s="122">
        <v>151000</v>
      </c>
      <c r="N13" s="122">
        <v>0</v>
      </c>
      <c r="O13" s="122">
        <v>0</v>
      </c>
      <c r="P13" s="122">
        <v>0</v>
      </c>
      <c r="Q13" s="141">
        <v>0</v>
      </c>
    </row>
    <row r="14" ht="15.4" customHeight="1" spans="1:17">
      <c r="A14" s="134" t="s">
        <v>158</v>
      </c>
      <c r="B14" s="135" t="s">
        <v>5</v>
      </c>
      <c r="C14" s="135" t="s">
        <v>5</v>
      </c>
      <c r="D14" s="135" t="s">
        <v>159</v>
      </c>
      <c r="E14" s="122">
        <v>0</v>
      </c>
      <c r="F14" s="122">
        <v>0</v>
      </c>
      <c r="G14" s="122">
        <v>0</v>
      </c>
      <c r="H14" s="122">
        <v>2006000</v>
      </c>
      <c r="I14" s="122">
        <v>0</v>
      </c>
      <c r="J14" s="122">
        <v>2006000</v>
      </c>
      <c r="K14" s="122">
        <v>2006000</v>
      </c>
      <c r="L14" s="122">
        <v>0</v>
      </c>
      <c r="M14" s="122">
        <v>2006000</v>
      </c>
      <c r="N14" s="122">
        <v>0</v>
      </c>
      <c r="O14" s="122">
        <v>0</v>
      </c>
      <c r="P14" s="122">
        <v>0</v>
      </c>
      <c r="Q14" s="141">
        <v>0</v>
      </c>
    </row>
    <row r="15" ht="15.4" customHeight="1" spans="1:17">
      <c r="A15" s="134" t="s">
        <v>160</v>
      </c>
      <c r="B15" s="135" t="s">
        <v>5</v>
      </c>
      <c r="C15" s="135" t="s">
        <v>5</v>
      </c>
      <c r="D15" s="135" t="s">
        <v>161</v>
      </c>
      <c r="E15" s="122">
        <v>0</v>
      </c>
      <c r="F15" s="122">
        <v>0</v>
      </c>
      <c r="G15" s="122">
        <v>0</v>
      </c>
      <c r="H15" s="122">
        <v>360300</v>
      </c>
      <c r="I15" s="122">
        <v>0</v>
      </c>
      <c r="J15" s="122">
        <v>360300</v>
      </c>
      <c r="K15" s="122">
        <v>360300</v>
      </c>
      <c r="L15" s="122">
        <v>0</v>
      </c>
      <c r="M15" s="122">
        <v>360300</v>
      </c>
      <c r="N15" s="122">
        <v>0</v>
      </c>
      <c r="O15" s="122">
        <v>0</v>
      </c>
      <c r="P15" s="122">
        <v>0</v>
      </c>
      <c r="Q15" s="141">
        <v>0</v>
      </c>
    </row>
    <row r="16" ht="15.4" customHeight="1" spans="1:17">
      <c r="A16" s="134" t="s">
        <v>162</v>
      </c>
      <c r="B16" s="135" t="s">
        <v>5</v>
      </c>
      <c r="C16" s="135" t="s">
        <v>5</v>
      </c>
      <c r="D16" s="135" t="s">
        <v>163</v>
      </c>
      <c r="E16" s="122">
        <v>0</v>
      </c>
      <c r="F16" s="122">
        <v>0</v>
      </c>
      <c r="G16" s="122">
        <v>0</v>
      </c>
      <c r="H16" s="122">
        <v>360300</v>
      </c>
      <c r="I16" s="122">
        <v>0</v>
      </c>
      <c r="J16" s="122">
        <v>360300</v>
      </c>
      <c r="K16" s="122">
        <v>360300</v>
      </c>
      <c r="L16" s="122">
        <v>0</v>
      </c>
      <c r="M16" s="122">
        <v>360300</v>
      </c>
      <c r="N16" s="122">
        <v>0</v>
      </c>
      <c r="O16" s="122">
        <v>0</v>
      </c>
      <c r="P16" s="122">
        <v>0</v>
      </c>
      <c r="Q16" s="141">
        <v>0</v>
      </c>
    </row>
    <row r="17" ht="15.4" customHeight="1" spans="1:17">
      <c r="A17" s="134" t="s">
        <v>164</v>
      </c>
      <c r="B17" s="135" t="s">
        <v>5</v>
      </c>
      <c r="C17" s="135" t="s">
        <v>5</v>
      </c>
      <c r="D17" s="135" t="s">
        <v>165</v>
      </c>
      <c r="E17" s="122">
        <v>5582431.12</v>
      </c>
      <c r="F17" s="122">
        <v>0</v>
      </c>
      <c r="G17" s="122">
        <v>5582431.12</v>
      </c>
      <c r="H17" s="122">
        <v>2934851.39</v>
      </c>
      <c r="I17" s="122">
        <v>0</v>
      </c>
      <c r="J17" s="122">
        <v>2934851.39</v>
      </c>
      <c r="K17" s="122">
        <v>8363207.63</v>
      </c>
      <c r="L17" s="122">
        <v>0</v>
      </c>
      <c r="M17" s="122">
        <v>8363207.63</v>
      </c>
      <c r="N17" s="122">
        <v>154074.88</v>
      </c>
      <c r="O17" s="122">
        <v>0</v>
      </c>
      <c r="P17" s="122">
        <v>154074.88</v>
      </c>
      <c r="Q17" s="141">
        <v>0</v>
      </c>
    </row>
    <row r="18" ht="15.4" customHeight="1" spans="1:17">
      <c r="A18" s="134" t="s">
        <v>170</v>
      </c>
      <c r="B18" s="135" t="s">
        <v>5</v>
      </c>
      <c r="C18" s="135" t="s">
        <v>5</v>
      </c>
      <c r="D18" s="135" t="s">
        <v>171</v>
      </c>
      <c r="E18" s="122">
        <v>5582431.12</v>
      </c>
      <c r="F18" s="122">
        <v>0</v>
      </c>
      <c r="G18" s="122">
        <v>5582431.12</v>
      </c>
      <c r="H18" s="122">
        <v>2934851.39</v>
      </c>
      <c r="I18" s="122">
        <v>0</v>
      </c>
      <c r="J18" s="122">
        <v>2934851.39</v>
      </c>
      <c r="K18" s="122">
        <v>8363207.63</v>
      </c>
      <c r="L18" s="122">
        <v>0</v>
      </c>
      <c r="M18" s="122">
        <v>8363207.63</v>
      </c>
      <c r="N18" s="122">
        <v>154074.88</v>
      </c>
      <c r="O18" s="122">
        <v>0</v>
      </c>
      <c r="P18" s="122">
        <v>154074.88</v>
      </c>
      <c r="Q18" s="141">
        <v>0</v>
      </c>
    </row>
    <row r="19" ht="15.4" customHeight="1" spans="1:17">
      <c r="A19" s="134" t="s">
        <v>172</v>
      </c>
      <c r="B19" s="135" t="s">
        <v>5</v>
      </c>
      <c r="C19" s="135" t="s">
        <v>5</v>
      </c>
      <c r="D19" s="135" t="s">
        <v>163</v>
      </c>
      <c r="E19" s="122">
        <v>5519051.12</v>
      </c>
      <c r="F19" s="122">
        <v>0</v>
      </c>
      <c r="G19" s="122">
        <v>5519051.12</v>
      </c>
      <c r="H19" s="122">
        <v>2934851.39</v>
      </c>
      <c r="I19" s="122">
        <v>0</v>
      </c>
      <c r="J19" s="122">
        <v>2934851.39</v>
      </c>
      <c r="K19" s="122">
        <v>8299827.63</v>
      </c>
      <c r="L19" s="122">
        <v>0</v>
      </c>
      <c r="M19" s="122">
        <v>8299827.63</v>
      </c>
      <c r="N19" s="122">
        <v>154074.88</v>
      </c>
      <c r="O19" s="122">
        <v>0</v>
      </c>
      <c r="P19" s="122">
        <v>154074.88</v>
      </c>
      <c r="Q19" s="141">
        <v>0</v>
      </c>
    </row>
    <row r="20" ht="15.4" customHeight="1" spans="1:17">
      <c r="A20" s="134" t="s">
        <v>188</v>
      </c>
      <c r="B20" s="135" t="s">
        <v>5</v>
      </c>
      <c r="C20" s="135" t="s">
        <v>5</v>
      </c>
      <c r="D20" s="135" t="s">
        <v>189</v>
      </c>
      <c r="E20" s="122">
        <v>63380</v>
      </c>
      <c r="F20" s="122">
        <v>0</v>
      </c>
      <c r="G20" s="122">
        <v>63380</v>
      </c>
      <c r="H20" s="122">
        <v>0</v>
      </c>
      <c r="I20" s="122">
        <v>0</v>
      </c>
      <c r="J20" s="122">
        <v>0</v>
      </c>
      <c r="K20" s="122">
        <v>63380</v>
      </c>
      <c r="L20" s="122">
        <v>0</v>
      </c>
      <c r="M20" s="122">
        <v>63380</v>
      </c>
      <c r="N20" s="122">
        <v>0</v>
      </c>
      <c r="O20" s="122">
        <v>0</v>
      </c>
      <c r="P20" s="122">
        <v>0</v>
      </c>
      <c r="Q20" s="141">
        <v>0</v>
      </c>
    </row>
    <row r="21" ht="15.4" customHeight="1" spans="1:17">
      <c r="A21" s="134" t="s">
        <v>424</v>
      </c>
      <c r="B21" s="135" t="s">
        <v>5</v>
      </c>
      <c r="C21" s="135" t="s">
        <v>5</v>
      </c>
      <c r="D21" s="135" t="s">
        <v>5</v>
      </c>
      <c r="E21" s="135" t="s">
        <v>5</v>
      </c>
      <c r="F21" s="135" t="s">
        <v>5</v>
      </c>
      <c r="G21" s="135" t="s">
        <v>5</v>
      </c>
      <c r="H21" s="135" t="s">
        <v>5</v>
      </c>
      <c r="I21" s="135" t="s">
        <v>5</v>
      </c>
      <c r="J21" s="135" t="s">
        <v>5</v>
      </c>
      <c r="K21" s="135" t="s">
        <v>5</v>
      </c>
      <c r="L21" s="135" t="s">
        <v>5</v>
      </c>
      <c r="M21" s="135" t="s">
        <v>5</v>
      </c>
      <c r="N21" s="135" t="s">
        <v>5</v>
      </c>
      <c r="O21" s="135" t="s">
        <v>5</v>
      </c>
      <c r="P21" s="135" t="s">
        <v>5</v>
      </c>
      <c r="Q21" s="135" t="s">
        <v>5</v>
      </c>
    </row>
  </sheetData>
  <mergeCells count="124">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Q21"/>
    <mergeCell ref="A21:Q21"/>
    <mergeCell ref="A21:Q21"/>
    <mergeCell ref="A21:Q21"/>
    <mergeCell ref="A21:Q21"/>
    <mergeCell ref="A21:Q21"/>
    <mergeCell ref="A21:Q21"/>
    <mergeCell ref="A21:Q21"/>
    <mergeCell ref="A21:Q21"/>
    <mergeCell ref="A21:Q21"/>
    <mergeCell ref="A21:Q21"/>
    <mergeCell ref="A21:Q21"/>
    <mergeCell ref="A21:Q21"/>
    <mergeCell ref="A21:Q21"/>
    <mergeCell ref="A21:Q21"/>
    <mergeCell ref="A21:Q21"/>
    <mergeCell ref="A21:Q21"/>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zoomScaleSheetLayoutView="60" workbookViewId="0">
      <selection activeCell="B2" sqref="B2"/>
    </sheetView>
  </sheetViews>
  <sheetFormatPr defaultColWidth="9.13333333333333" defaultRowHeight="12.75"/>
  <cols>
    <col min="1" max="3" width="3.13333333333333" customWidth="1"/>
    <col min="4" max="4" width="37.4285714285714" customWidth="1"/>
    <col min="5" max="8" width="16" customWidth="1"/>
    <col min="9" max="10" width="17.1333333333333" customWidth="1"/>
    <col min="11" max="18" width="16" customWidth="1"/>
    <col min="19" max="19" width="9.76190476190476"/>
  </cols>
  <sheetData>
    <row r="1" ht="27" spans="10:10">
      <c r="J1" s="112" t="s">
        <v>425</v>
      </c>
    </row>
    <row r="2" ht="14.25" spans="18:18">
      <c r="R2" s="136" t="s">
        <v>426</v>
      </c>
    </row>
    <row r="3" ht="14.25" spans="1:18">
      <c r="A3" s="127" t="s">
        <v>2</v>
      </c>
      <c r="R3" s="136" t="s">
        <v>3</v>
      </c>
    </row>
    <row r="4" ht="15.4" customHeight="1" spans="1:18">
      <c r="A4" s="128" t="s">
        <v>7</v>
      </c>
      <c r="B4" s="129" t="s">
        <v>5</v>
      </c>
      <c r="C4" s="129" t="s">
        <v>5</v>
      </c>
      <c r="D4" s="129" t="s">
        <v>5</v>
      </c>
      <c r="E4" s="129" t="s">
        <v>96</v>
      </c>
      <c r="F4" s="129" t="s">
        <v>5</v>
      </c>
      <c r="G4" s="129" t="s">
        <v>5</v>
      </c>
      <c r="H4" s="129" t="s">
        <v>208</v>
      </c>
      <c r="I4" s="129" t="s">
        <v>5</v>
      </c>
      <c r="J4" s="129" t="s">
        <v>5</v>
      </c>
      <c r="K4" s="129" t="s">
        <v>209</v>
      </c>
      <c r="L4" s="129" t="s">
        <v>5</v>
      </c>
      <c r="M4" s="129" t="s">
        <v>5</v>
      </c>
      <c r="N4" s="129" t="s">
        <v>92</v>
      </c>
      <c r="O4" s="129" t="s">
        <v>94</v>
      </c>
      <c r="P4" s="129" t="s">
        <v>113</v>
      </c>
      <c r="Q4" s="129" t="s">
        <v>5</v>
      </c>
      <c r="R4" s="137" t="s">
        <v>5</v>
      </c>
    </row>
    <row r="5" ht="15.4" customHeight="1" spans="1:18">
      <c r="A5" s="130" t="s">
        <v>133</v>
      </c>
      <c r="B5" s="131" t="s">
        <v>5</v>
      </c>
      <c r="C5" s="131" t="s">
        <v>5</v>
      </c>
      <c r="D5" s="131" t="s">
        <v>134</v>
      </c>
      <c r="E5" s="131" t="s">
        <v>139</v>
      </c>
      <c r="F5" s="131" t="s">
        <v>210</v>
      </c>
      <c r="G5" s="131" t="s">
        <v>211</v>
      </c>
      <c r="H5" s="131" t="s">
        <v>139</v>
      </c>
      <c r="I5" s="131" t="s">
        <v>182</v>
      </c>
      <c r="J5" s="131" t="s">
        <v>183</v>
      </c>
      <c r="K5" s="131" t="s">
        <v>139</v>
      </c>
      <c r="L5" s="131" t="s">
        <v>182</v>
      </c>
      <c r="M5" s="131" t="s">
        <v>183</v>
      </c>
      <c r="N5" s="131" t="s">
        <v>5</v>
      </c>
      <c r="O5" s="131" t="s">
        <v>5</v>
      </c>
      <c r="P5" s="131" t="s">
        <v>139</v>
      </c>
      <c r="Q5" s="131" t="s">
        <v>210</v>
      </c>
      <c r="R5" s="138" t="s">
        <v>211</v>
      </c>
    </row>
    <row r="6" ht="15.4" customHeight="1" spans="1:18">
      <c r="A6" s="130" t="s">
        <v>5</v>
      </c>
      <c r="B6" s="131" t="s">
        <v>5</v>
      </c>
      <c r="C6" s="131" t="s">
        <v>5</v>
      </c>
      <c r="D6" s="131" t="s">
        <v>5</v>
      </c>
      <c r="E6" s="131" t="s">
        <v>5</v>
      </c>
      <c r="F6" s="131" t="s">
        <v>5</v>
      </c>
      <c r="G6" s="131" t="s">
        <v>135</v>
      </c>
      <c r="H6" s="131" t="s">
        <v>5</v>
      </c>
      <c r="I6" s="131" t="s">
        <v>5</v>
      </c>
      <c r="J6" s="131" t="s">
        <v>135</v>
      </c>
      <c r="K6" s="131" t="s">
        <v>5</v>
      </c>
      <c r="L6" s="131" t="s">
        <v>5</v>
      </c>
      <c r="M6" s="131" t="s">
        <v>135</v>
      </c>
      <c r="N6" s="131" t="s">
        <v>5</v>
      </c>
      <c r="O6" s="131" t="s">
        <v>5</v>
      </c>
      <c r="P6" s="131" t="s">
        <v>5</v>
      </c>
      <c r="Q6" s="131" t="s">
        <v>5</v>
      </c>
      <c r="R6" s="138" t="s">
        <v>5</v>
      </c>
    </row>
    <row r="7" ht="30.75" customHeight="1" spans="1:18">
      <c r="A7" s="130" t="s">
        <v>5</v>
      </c>
      <c r="B7" s="131" t="s">
        <v>5</v>
      </c>
      <c r="C7" s="131" t="s">
        <v>5</v>
      </c>
      <c r="D7" s="131" t="s">
        <v>5</v>
      </c>
      <c r="E7" s="131" t="s">
        <v>5</v>
      </c>
      <c r="F7" s="131" t="s">
        <v>5</v>
      </c>
      <c r="G7" s="131" t="s">
        <v>5</v>
      </c>
      <c r="H7" s="131" t="s">
        <v>5</v>
      </c>
      <c r="I7" s="131" t="s">
        <v>5</v>
      </c>
      <c r="J7" s="131" t="s">
        <v>5</v>
      </c>
      <c r="K7" s="131" t="s">
        <v>5</v>
      </c>
      <c r="L7" s="131" t="s">
        <v>5</v>
      </c>
      <c r="M7" s="131" t="s">
        <v>5</v>
      </c>
      <c r="N7" s="131" t="s">
        <v>5</v>
      </c>
      <c r="O7" s="131" t="s">
        <v>5</v>
      </c>
      <c r="P7" s="131" t="s">
        <v>5</v>
      </c>
      <c r="Q7" s="131" t="s">
        <v>5</v>
      </c>
      <c r="R7" s="138" t="s">
        <v>5</v>
      </c>
    </row>
    <row r="8" ht="15.4" customHeight="1" spans="1:18">
      <c r="A8" s="130" t="s">
        <v>136</v>
      </c>
      <c r="B8" s="131" t="s">
        <v>137</v>
      </c>
      <c r="C8" s="131" t="s">
        <v>138</v>
      </c>
      <c r="D8" s="131" t="s">
        <v>11</v>
      </c>
      <c r="E8" s="132" t="s">
        <v>12</v>
      </c>
      <c r="F8" s="132" t="s">
        <v>13</v>
      </c>
      <c r="G8" s="132" t="s">
        <v>21</v>
      </c>
      <c r="H8" s="132" t="s">
        <v>25</v>
      </c>
      <c r="I8" s="132" t="s">
        <v>29</v>
      </c>
      <c r="J8" s="132" t="s">
        <v>33</v>
      </c>
      <c r="K8" s="132" t="s">
        <v>37</v>
      </c>
      <c r="L8" s="132" t="s">
        <v>40</v>
      </c>
      <c r="M8" s="132" t="s">
        <v>43</v>
      </c>
      <c r="N8" s="132" t="s">
        <v>46</v>
      </c>
      <c r="O8" s="132" t="s">
        <v>49</v>
      </c>
      <c r="P8" s="132" t="s">
        <v>52</v>
      </c>
      <c r="Q8" s="132" t="s">
        <v>55</v>
      </c>
      <c r="R8" s="139" t="s">
        <v>58</v>
      </c>
    </row>
    <row r="9" ht="15.4" customHeight="1" spans="1:18">
      <c r="A9" s="130" t="s">
        <v>5</v>
      </c>
      <c r="B9" s="131" t="s">
        <v>5</v>
      </c>
      <c r="C9" s="131" t="s">
        <v>5</v>
      </c>
      <c r="D9" s="131" t="s">
        <v>139</v>
      </c>
      <c r="E9" s="133" t="s">
        <v>5</v>
      </c>
      <c r="F9" s="133" t="s">
        <v>5</v>
      </c>
      <c r="G9" s="133" t="s">
        <v>5</v>
      </c>
      <c r="H9" s="133" t="s">
        <v>5</v>
      </c>
      <c r="I9" s="133" t="s">
        <v>5</v>
      </c>
      <c r="J9" s="133" t="s">
        <v>5</v>
      </c>
      <c r="K9" s="133" t="s">
        <v>5</v>
      </c>
      <c r="L9" s="133" t="s">
        <v>5</v>
      </c>
      <c r="M9" s="133" t="s">
        <v>5</v>
      </c>
      <c r="N9" s="133" t="s">
        <v>5</v>
      </c>
      <c r="O9" s="133" t="s">
        <v>5</v>
      </c>
      <c r="P9" s="133" t="s">
        <v>5</v>
      </c>
      <c r="Q9" s="133" t="s">
        <v>5</v>
      </c>
      <c r="R9" s="140" t="s">
        <v>5</v>
      </c>
    </row>
    <row r="10" ht="15.4" customHeight="1" spans="1:18">
      <c r="A10" s="134" t="s">
        <v>5</v>
      </c>
      <c r="B10" s="135" t="s">
        <v>5</v>
      </c>
      <c r="C10" s="135" t="s">
        <v>5</v>
      </c>
      <c r="D10" s="135" t="s">
        <v>5</v>
      </c>
      <c r="E10" s="133" t="s">
        <v>5</v>
      </c>
      <c r="F10" s="133" t="s">
        <v>5</v>
      </c>
      <c r="G10" s="133" t="s">
        <v>5</v>
      </c>
      <c r="H10" s="133" t="s">
        <v>5</v>
      </c>
      <c r="I10" s="133" t="s">
        <v>5</v>
      </c>
      <c r="J10" s="133" t="s">
        <v>5</v>
      </c>
      <c r="K10" s="133" t="s">
        <v>5</v>
      </c>
      <c r="L10" s="133" t="s">
        <v>5</v>
      </c>
      <c r="M10" s="133" t="s">
        <v>5</v>
      </c>
      <c r="N10" s="133" t="s">
        <v>5</v>
      </c>
      <c r="O10" s="133" t="s">
        <v>5</v>
      </c>
      <c r="P10" s="133" t="s">
        <v>5</v>
      </c>
      <c r="Q10" s="133" t="s">
        <v>5</v>
      </c>
      <c r="R10" s="140" t="s">
        <v>5</v>
      </c>
    </row>
    <row r="11" ht="15.4" customHeight="1" spans="1:18">
      <c r="A11" s="134" t="s">
        <v>5</v>
      </c>
      <c r="B11" s="135" t="s">
        <v>5</v>
      </c>
      <c r="C11" s="135" t="s">
        <v>5</v>
      </c>
      <c r="D11" s="135" t="s">
        <v>5</v>
      </c>
      <c r="E11" s="133" t="s">
        <v>5</v>
      </c>
      <c r="F11" s="133" t="s">
        <v>5</v>
      </c>
      <c r="G11" s="133" t="s">
        <v>5</v>
      </c>
      <c r="H11" s="133" t="s">
        <v>5</v>
      </c>
      <c r="I11" s="133" t="s">
        <v>5</v>
      </c>
      <c r="J11" s="133" t="s">
        <v>5</v>
      </c>
      <c r="K11" s="133" t="s">
        <v>5</v>
      </c>
      <c r="L11" s="133" t="s">
        <v>5</v>
      </c>
      <c r="M11" s="133" t="s">
        <v>5</v>
      </c>
      <c r="N11" s="133" t="s">
        <v>5</v>
      </c>
      <c r="O11" s="133" t="s">
        <v>5</v>
      </c>
      <c r="P11" s="133" t="s">
        <v>5</v>
      </c>
      <c r="Q11" s="133" t="s">
        <v>5</v>
      </c>
      <c r="R11" s="140" t="s">
        <v>5</v>
      </c>
    </row>
    <row r="12" ht="15.4" customHeight="1" spans="1:18">
      <c r="A12" s="134" t="s">
        <v>5</v>
      </c>
      <c r="B12" s="135" t="s">
        <v>5</v>
      </c>
      <c r="C12" s="135" t="s">
        <v>5</v>
      </c>
      <c r="D12" s="135" t="s">
        <v>5</v>
      </c>
      <c r="E12" s="133" t="s">
        <v>5</v>
      </c>
      <c r="F12" s="133" t="s">
        <v>5</v>
      </c>
      <c r="G12" s="133" t="s">
        <v>5</v>
      </c>
      <c r="H12" s="133" t="s">
        <v>5</v>
      </c>
      <c r="I12" s="133" t="s">
        <v>5</v>
      </c>
      <c r="J12" s="133" t="s">
        <v>5</v>
      </c>
      <c r="K12" s="133" t="s">
        <v>5</v>
      </c>
      <c r="L12" s="133" t="s">
        <v>5</v>
      </c>
      <c r="M12" s="133" t="s">
        <v>5</v>
      </c>
      <c r="N12" s="133" t="s">
        <v>5</v>
      </c>
      <c r="O12" s="133" t="s">
        <v>5</v>
      </c>
      <c r="P12" s="133" t="s">
        <v>5</v>
      </c>
      <c r="Q12" s="133" t="s">
        <v>5</v>
      </c>
      <c r="R12" s="140" t="s">
        <v>5</v>
      </c>
    </row>
    <row r="13" ht="15.4" customHeight="1" spans="1:18">
      <c r="A13" s="134" t="s">
        <v>5</v>
      </c>
      <c r="B13" s="135" t="s">
        <v>5</v>
      </c>
      <c r="C13" s="135" t="s">
        <v>5</v>
      </c>
      <c r="D13" s="135" t="s">
        <v>5</v>
      </c>
      <c r="E13" s="133" t="s">
        <v>5</v>
      </c>
      <c r="F13" s="133" t="s">
        <v>5</v>
      </c>
      <c r="G13" s="133" t="s">
        <v>5</v>
      </c>
      <c r="H13" s="133" t="s">
        <v>5</v>
      </c>
      <c r="I13" s="133" t="s">
        <v>5</v>
      </c>
      <c r="J13" s="133" t="s">
        <v>5</v>
      </c>
      <c r="K13" s="133" t="s">
        <v>5</v>
      </c>
      <c r="L13" s="133" t="s">
        <v>5</v>
      </c>
      <c r="M13" s="133" t="s">
        <v>5</v>
      </c>
      <c r="N13" s="133" t="s">
        <v>5</v>
      </c>
      <c r="O13" s="133" t="s">
        <v>5</v>
      </c>
      <c r="P13" s="133" t="s">
        <v>5</v>
      </c>
      <c r="Q13" s="133" t="s">
        <v>5</v>
      </c>
      <c r="R13" s="140" t="s">
        <v>5</v>
      </c>
    </row>
    <row r="14" ht="15.4" customHeight="1" spans="1:18">
      <c r="A14" s="134" t="s">
        <v>5</v>
      </c>
      <c r="B14" s="135" t="s">
        <v>5</v>
      </c>
      <c r="C14" s="135" t="s">
        <v>5</v>
      </c>
      <c r="D14" s="135" t="s">
        <v>5</v>
      </c>
      <c r="E14" s="133" t="s">
        <v>5</v>
      </c>
      <c r="F14" s="133" t="s">
        <v>5</v>
      </c>
      <c r="G14" s="133" t="s">
        <v>5</v>
      </c>
      <c r="H14" s="133" t="s">
        <v>5</v>
      </c>
      <c r="I14" s="133" t="s">
        <v>5</v>
      </c>
      <c r="J14" s="133" t="s">
        <v>5</v>
      </c>
      <c r="K14" s="133" t="s">
        <v>5</v>
      </c>
      <c r="L14" s="133" t="s">
        <v>5</v>
      </c>
      <c r="M14" s="133" t="s">
        <v>5</v>
      </c>
      <c r="N14" s="133" t="s">
        <v>5</v>
      </c>
      <c r="O14" s="133" t="s">
        <v>5</v>
      </c>
      <c r="P14" s="133" t="s">
        <v>5</v>
      </c>
      <c r="Q14" s="133" t="s">
        <v>5</v>
      </c>
      <c r="R14" s="140" t="s">
        <v>5</v>
      </c>
    </row>
    <row r="15" ht="15.4" customHeight="1" spans="1:18">
      <c r="A15" s="134" t="s">
        <v>5</v>
      </c>
      <c r="B15" s="135" t="s">
        <v>5</v>
      </c>
      <c r="C15" s="135" t="s">
        <v>5</v>
      </c>
      <c r="D15" s="135" t="s">
        <v>5</v>
      </c>
      <c r="E15" s="133" t="s">
        <v>5</v>
      </c>
      <c r="F15" s="133" t="s">
        <v>5</v>
      </c>
      <c r="G15" s="133" t="s">
        <v>5</v>
      </c>
      <c r="H15" s="133" t="s">
        <v>5</v>
      </c>
      <c r="I15" s="133" t="s">
        <v>5</v>
      </c>
      <c r="J15" s="133" t="s">
        <v>5</v>
      </c>
      <c r="K15" s="133" t="s">
        <v>5</v>
      </c>
      <c r="L15" s="133" t="s">
        <v>5</v>
      </c>
      <c r="M15" s="133" t="s">
        <v>5</v>
      </c>
      <c r="N15" s="133" t="s">
        <v>5</v>
      </c>
      <c r="O15" s="133" t="s">
        <v>5</v>
      </c>
      <c r="P15" s="133" t="s">
        <v>5</v>
      </c>
      <c r="Q15" s="133" t="s">
        <v>5</v>
      </c>
      <c r="R15" s="140" t="s">
        <v>5</v>
      </c>
    </row>
    <row r="16" ht="15.4" customHeight="1" spans="1:18">
      <c r="A16" s="134" t="s">
        <v>427</v>
      </c>
      <c r="B16" s="135" t="s">
        <v>5</v>
      </c>
      <c r="C16" s="135" t="s">
        <v>5</v>
      </c>
      <c r="D16" s="135" t="s">
        <v>5</v>
      </c>
      <c r="E16" s="135" t="s">
        <v>5</v>
      </c>
      <c r="F16" s="135" t="s">
        <v>5</v>
      </c>
      <c r="G16" s="135" t="s">
        <v>5</v>
      </c>
      <c r="H16" s="135" t="s">
        <v>5</v>
      </c>
      <c r="I16" s="135" t="s">
        <v>5</v>
      </c>
      <c r="J16" s="135" t="s">
        <v>5</v>
      </c>
      <c r="K16" s="135" t="s">
        <v>5</v>
      </c>
      <c r="L16" s="135" t="s">
        <v>5</v>
      </c>
      <c r="M16" s="135" t="s">
        <v>5</v>
      </c>
      <c r="N16" s="135" t="s">
        <v>5</v>
      </c>
      <c r="O16" s="135" t="s">
        <v>5</v>
      </c>
      <c r="P16" s="135" t="s">
        <v>5</v>
      </c>
      <c r="Q16" s="135" t="s">
        <v>5</v>
      </c>
      <c r="R16" s="135" t="s">
        <v>5</v>
      </c>
    </row>
  </sheetData>
  <mergeCells count="114">
    <mergeCell ref="A4:D4"/>
    <mergeCell ref="A4:D4"/>
    <mergeCell ref="A4:D4"/>
    <mergeCell ref="A4:D4"/>
    <mergeCell ref="E4:G4"/>
    <mergeCell ref="E4:G4"/>
    <mergeCell ref="E4:G4"/>
    <mergeCell ref="H4:J4"/>
    <mergeCell ref="H4:J4"/>
    <mergeCell ref="H4:J4"/>
    <mergeCell ref="K4:M4"/>
    <mergeCell ref="K4:M4"/>
    <mergeCell ref="K4:M4"/>
    <mergeCell ref="P4:R4"/>
    <mergeCell ref="P4:R4"/>
    <mergeCell ref="P4:R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R16"/>
    <mergeCell ref="A16:R16"/>
    <mergeCell ref="A16:R16"/>
    <mergeCell ref="A16:R16"/>
    <mergeCell ref="A16:R16"/>
    <mergeCell ref="A16:R16"/>
    <mergeCell ref="A16:R16"/>
    <mergeCell ref="A16:R16"/>
    <mergeCell ref="A16:R16"/>
    <mergeCell ref="A16:R16"/>
    <mergeCell ref="A16:R16"/>
    <mergeCell ref="A16:R16"/>
    <mergeCell ref="A16:R16"/>
    <mergeCell ref="A16:R16"/>
    <mergeCell ref="A16:R16"/>
    <mergeCell ref="A16:R16"/>
    <mergeCell ref="A16:R16"/>
    <mergeCell ref="A16:R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4:N7"/>
    <mergeCell ref="N4:N7"/>
    <mergeCell ref="N4:N7"/>
    <mergeCell ref="N4:N7"/>
    <mergeCell ref="O4:O7"/>
    <mergeCell ref="O4:O7"/>
    <mergeCell ref="O4:O7"/>
    <mergeCell ref="O4:O7"/>
    <mergeCell ref="P5:P7"/>
    <mergeCell ref="P5:P7"/>
    <mergeCell ref="P5:P7"/>
    <mergeCell ref="Q5:Q7"/>
    <mergeCell ref="Q5:Q7"/>
    <mergeCell ref="Q5:Q7"/>
    <mergeCell ref="R5:R7"/>
    <mergeCell ref="R5:R7"/>
    <mergeCell ref="R5:R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zoomScaleSheetLayoutView="60" topLeftCell="A3" workbookViewId="0">
      <selection activeCell="C20" sqref="C20"/>
    </sheetView>
  </sheetViews>
  <sheetFormatPr defaultColWidth="9.13333333333333" defaultRowHeight="12.75" outlineLevelCol="3"/>
  <cols>
    <col min="1" max="1" width="38.7142857142857" customWidth="1"/>
    <col min="2" max="2" width="5.42857142857143" customWidth="1"/>
    <col min="3" max="4" width="26.847619047619" customWidth="1"/>
    <col min="5" max="5" width="9.76190476190476"/>
  </cols>
  <sheetData>
    <row r="1" ht="27" spans="3:3">
      <c r="C1" s="112" t="s">
        <v>428</v>
      </c>
    </row>
    <row r="2" spans="4:4">
      <c r="D2" s="113" t="s">
        <v>429</v>
      </c>
    </row>
    <row r="3" spans="1:4">
      <c r="A3" s="114" t="s">
        <v>2</v>
      </c>
      <c r="D3" s="113" t="s">
        <v>3</v>
      </c>
    </row>
    <row r="4" ht="21.55" customHeight="1" spans="1:4">
      <c r="A4" s="115" t="s">
        <v>430</v>
      </c>
      <c r="B4" s="116" t="s">
        <v>8</v>
      </c>
      <c r="C4" s="116" t="s">
        <v>431</v>
      </c>
      <c r="D4" s="116" t="s">
        <v>432</v>
      </c>
    </row>
    <row r="5" ht="21.55" customHeight="1" spans="1:4">
      <c r="A5" s="117" t="s">
        <v>433</v>
      </c>
      <c r="B5" s="118" t="s">
        <v>5</v>
      </c>
      <c r="C5" s="118" t="s">
        <v>12</v>
      </c>
      <c r="D5" s="118" t="s">
        <v>13</v>
      </c>
    </row>
    <row r="6" ht="21.55" customHeight="1" spans="1:4">
      <c r="A6" s="119" t="s">
        <v>434</v>
      </c>
      <c r="B6" s="118" t="s">
        <v>12</v>
      </c>
      <c r="C6" s="120" t="s">
        <v>435</v>
      </c>
      <c r="D6" s="120" t="s">
        <v>435</v>
      </c>
    </row>
    <row r="7" ht="21.55" customHeight="1" spans="1:4">
      <c r="A7" s="119" t="s">
        <v>436</v>
      </c>
      <c r="B7" s="118" t="s">
        <v>13</v>
      </c>
      <c r="C7" s="121">
        <f>C8+C9+C12</f>
        <v>21000</v>
      </c>
      <c r="D7" s="122">
        <v>15304.58</v>
      </c>
    </row>
    <row r="8" ht="21.55" customHeight="1" spans="1:4">
      <c r="A8" s="119" t="s">
        <v>437</v>
      </c>
      <c r="B8" s="118" t="s">
        <v>21</v>
      </c>
      <c r="C8" s="121">
        <v>0</v>
      </c>
      <c r="D8" s="122">
        <v>0</v>
      </c>
    </row>
    <row r="9" ht="21.55" customHeight="1" spans="1:4">
      <c r="A9" s="119" t="s">
        <v>438</v>
      </c>
      <c r="B9" s="118" t="s">
        <v>25</v>
      </c>
      <c r="C9" s="121">
        <f>C10+C11</f>
        <v>16000</v>
      </c>
      <c r="D9" s="122">
        <v>11761.58</v>
      </c>
    </row>
    <row r="10" ht="21.55" customHeight="1" spans="1:4">
      <c r="A10" s="119" t="s">
        <v>439</v>
      </c>
      <c r="B10" s="118" t="s">
        <v>29</v>
      </c>
      <c r="C10" s="121">
        <v>0</v>
      </c>
      <c r="D10" s="122">
        <v>0</v>
      </c>
    </row>
    <row r="11" ht="21.55" customHeight="1" spans="1:4">
      <c r="A11" s="119" t="s">
        <v>440</v>
      </c>
      <c r="B11" s="118" t="s">
        <v>33</v>
      </c>
      <c r="C11" s="121">
        <v>16000</v>
      </c>
      <c r="D11" s="122">
        <v>11761.58</v>
      </c>
    </row>
    <row r="12" ht="21.55" customHeight="1" spans="1:4">
      <c r="A12" s="119" t="s">
        <v>441</v>
      </c>
      <c r="B12" s="118" t="s">
        <v>37</v>
      </c>
      <c r="C12" s="121">
        <f>C13</f>
        <v>5000</v>
      </c>
      <c r="D12" s="122">
        <v>3543</v>
      </c>
    </row>
    <row r="13" ht="21.55" customHeight="1" spans="1:4">
      <c r="A13" s="119" t="s">
        <v>442</v>
      </c>
      <c r="B13" s="118" t="s">
        <v>40</v>
      </c>
      <c r="C13" s="122">
        <v>5000</v>
      </c>
      <c r="D13" s="122">
        <v>3543</v>
      </c>
    </row>
    <row r="14" ht="21.55" customHeight="1" spans="1:4">
      <c r="A14" s="119" t="s">
        <v>443</v>
      </c>
      <c r="B14" s="118" t="s">
        <v>43</v>
      </c>
      <c r="C14" s="123" t="s">
        <v>435</v>
      </c>
      <c r="D14" s="122">
        <v>0</v>
      </c>
    </row>
    <row r="15" ht="21.55" customHeight="1" spans="1:4">
      <c r="A15" s="119" t="s">
        <v>444</v>
      </c>
      <c r="B15" s="118" t="s">
        <v>46</v>
      </c>
      <c r="C15" s="123" t="s">
        <v>435</v>
      </c>
      <c r="D15" s="122">
        <v>0</v>
      </c>
    </row>
    <row r="16" ht="21.55" customHeight="1" spans="1:4">
      <c r="A16" s="119" t="s">
        <v>445</v>
      </c>
      <c r="B16" s="118" t="s">
        <v>49</v>
      </c>
      <c r="C16" s="120" t="s">
        <v>435</v>
      </c>
      <c r="D16" s="120" t="s">
        <v>435</v>
      </c>
    </row>
    <row r="17" ht="21.55" customHeight="1" spans="1:4">
      <c r="A17" s="119" t="s">
        <v>446</v>
      </c>
      <c r="B17" s="118" t="s">
        <v>52</v>
      </c>
      <c r="C17" s="120" t="s">
        <v>435</v>
      </c>
      <c r="D17" s="124">
        <v>0</v>
      </c>
    </row>
    <row r="18" ht="21.55" customHeight="1" spans="1:4">
      <c r="A18" s="119" t="s">
        <v>447</v>
      </c>
      <c r="B18" s="118" t="s">
        <v>55</v>
      </c>
      <c r="C18" s="120" t="s">
        <v>435</v>
      </c>
      <c r="D18" s="124">
        <v>0</v>
      </c>
    </row>
    <row r="19" ht="21.55" customHeight="1" spans="1:4">
      <c r="A19" s="119" t="s">
        <v>448</v>
      </c>
      <c r="B19" s="118" t="s">
        <v>58</v>
      </c>
      <c r="C19" s="120" t="s">
        <v>435</v>
      </c>
      <c r="D19" s="124">
        <v>0</v>
      </c>
    </row>
    <row r="20" ht="21.55" customHeight="1" spans="1:4">
      <c r="A20" s="119" t="s">
        <v>449</v>
      </c>
      <c r="B20" s="118" t="s">
        <v>61</v>
      </c>
      <c r="C20" s="120" t="s">
        <v>435</v>
      </c>
      <c r="D20" s="124">
        <v>0</v>
      </c>
    </row>
    <row r="21" ht="21.55" customHeight="1" spans="1:4">
      <c r="A21" s="119" t="s">
        <v>450</v>
      </c>
      <c r="B21" s="118" t="s">
        <v>64</v>
      </c>
      <c r="C21" s="120" t="s">
        <v>435</v>
      </c>
      <c r="D21" s="124">
        <v>3</v>
      </c>
    </row>
    <row r="22" ht="21.55" customHeight="1" spans="1:4">
      <c r="A22" s="119" t="s">
        <v>451</v>
      </c>
      <c r="B22" s="118" t="s">
        <v>67</v>
      </c>
      <c r="C22" s="120" t="s">
        <v>435</v>
      </c>
      <c r="D22" s="124">
        <v>0</v>
      </c>
    </row>
    <row r="23" ht="21.55" customHeight="1" spans="1:4">
      <c r="A23" s="119" t="s">
        <v>452</v>
      </c>
      <c r="B23" s="118" t="s">
        <v>70</v>
      </c>
      <c r="C23" s="120" t="s">
        <v>435</v>
      </c>
      <c r="D23" s="124">
        <v>60</v>
      </c>
    </row>
    <row r="24" ht="21.55" customHeight="1" spans="1:4">
      <c r="A24" s="119" t="s">
        <v>453</v>
      </c>
      <c r="B24" s="118" t="s">
        <v>73</v>
      </c>
      <c r="C24" s="120" t="s">
        <v>435</v>
      </c>
      <c r="D24" s="124">
        <v>0</v>
      </c>
    </row>
    <row r="25" ht="21.55" customHeight="1" spans="1:4">
      <c r="A25" s="119" t="s">
        <v>454</v>
      </c>
      <c r="B25" s="118" t="s">
        <v>76</v>
      </c>
      <c r="C25" s="120" t="s">
        <v>435</v>
      </c>
      <c r="D25" s="124">
        <v>0</v>
      </c>
    </row>
    <row r="26" ht="21.55" customHeight="1" spans="1:4">
      <c r="A26" s="119" t="s">
        <v>455</v>
      </c>
      <c r="B26" s="118" t="s">
        <v>79</v>
      </c>
      <c r="C26" s="120" t="s">
        <v>435</v>
      </c>
      <c r="D26" s="124">
        <v>0</v>
      </c>
    </row>
    <row r="27" ht="21.55" customHeight="1" spans="1:4">
      <c r="A27" s="119" t="s">
        <v>456</v>
      </c>
      <c r="B27" s="118" t="s">
        <v>82</v>
      </c>
      <c r="C27" s="120" t="s">
        <v>435</v>
      </c>
      <c r="D27" s="122">
        <v>219925.63</v>
      </c>
    </row>
    <row r="28" ht="21.55" customHeight="1" spans="1:4">
      <c r="A28" s="119" t="s">
        <v>457</v>
      </c>
      <c r="B28" s="118" t="s">
        <v>85</v>
      </c>
      <c r="C28" s="120" t="s">
        <v>435</v>
      </c>
      <c r="D28" s="122">
        <v>0</v>
      </c>
    </row>
    <row r="29" ht="21.55" customHeight="1" spans="1:4">
      <c r="A29" s="119" t="s">
        <v>458</v>
      </c>
      <c r="B29" s="118" t="s">
        <v>89</v>
      </c>
      <c r="C29" s="120" t="s">
        <v>435</v>
      </c>
      <c r="D29" s="122">
        <v>219925.63</v>
      </c>
    </row>
    <row r="30" ht="43.85" customHeight="1" spans="1:4">
      <c r="A30" s="125" t="s">
        <v>459</v>
      </c>
      <c r="B30" s="126" t="s">
        <v>5</v>
      </c>
      <c r="C30" s="126" t="s">
        <v>5</v>
      </c>
      <c r="D30" s="126" t="s">
        <v>5</v>
      </c>
    </row>
    <row r="31" ht="30.75" customHeight="1" spans="1:4">
      <c r="A31" s="125" t="s">
        <v>460</v>
      </c>
      <c r="B31" s="126" t="s">
        <v>5</v>
      </c>
      <c r="C31" s="126" t="s">
        <v>5</v>
      </c>
      <c r="D31" s="126" t="s">
        <v>5</v>
      </c>
    </row>
  </sheetData>
  <mergeCells count="10">
    <mergeCell ref="A30:D30"/>
    <mergeCell ref="A30:D30"/>
    <mergeCell ref="A30:D30"/>
    <mergeCell ref="A30:D30"/>
    <mergeCell ref="A31:D31"/>
    <mergeCell ref="A31:D31"/>
    <mergeCell ref="A31:D31"/>
    <mergeCell ref="A31:D31"/>
    <mergeCell ref="B4:B5"/>
    <mergeCell ref="B4:B5"/>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GK01 收入支出决算总表(公开01表)</vt:lpstr>
      <vt:lpstr>GK02 收入决算表(公开02表)</vt:lpstr>
      <vt:lpstr>GK03 支出决算表(公开03表)</vt:lpstr>
      <vt:lpstr>GK04 财政拨款收入支出决算总表(公开04表)</vt:lpstr>
      <vt:lpstr>GK05 一般公共预算财政拨款收入支出决算表(公开05表)</vt:lpstr>
      <vt:lpstr>GK06 一般公共预算财政拨款基本支出决算表(公开06表)</vt:lpstr>
      <vt:lpstr>GK07 政府性基金预算财政拨款收入支出决算表(公开07表)</vt:lpstr>
      <vt:lpstr>GK08 财政专户管理资金收入支出决算表(公开08表)</vt:lpstr>
      <vt:lpstr>GK09 “三公”经费、行政参公单位机关运行经费情况表(公开0</vt:lpstr>
      <vt:lpstr>附表10项目支出概况</vt:lpstr>
      <vt:lpstr>附表11项目支出绩效自评</vt:lpstr>
      <vt:lpstr>附表12项目绩效目标管理</vt:lpstr>
      <vt:lpstr>附表13部门整体支出绩效自评报告</vt:lpstr>
      <vt:lpstr>附表14部门整体支出绩效自评表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2019-09-19T00:51:00Z</dcterms:created>
  <dcterms:modified xsi:type="dcterms:W3CDTF">2024-03-15T08:02:32Z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77641ED407D447D1A020922051C22796_13</vt:lpwstr>
  </property>
  <property fmtid="{D5CDD505-2E9C-101B-9397-08002B2CF9AE}" pid="3" name="KSOProductBuildVer">
    <vt:lpwstr>2052-11.8.2.10393</vt:lpwstr>
  </property>
</Properties>
</file>