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非专业技能测试岗位" sheetId="3" r:id="rId1"/>
  </sheets>
  <definedNames>
    <definedName name="_xlnm._FilterDatabase" localSheetId="0" hidden="1">非专业技能测试岗位!$A$3:$P$130</definedName>
  </definedNames>
  <calcPr calcId="144525"/>
</workbook>
</file>

<file path=xl/sharedStrings.xml><?xml version="1.0" encoding="utf-8"?>
<sst xmlns="http://schemas.openxmlformats.org/spreadsheetml/2006/main" count="1174" uniqueCount="472">
  <si>
    <t>附件1</t>
  </si>
  <si>
    <t>2022年德宏州事业单位公开招聘工作人员进入体检人员名单（非专业技能测试岗位）</t>
  </si>
  <si>
    <t>准考证号</t>
  </si>
  <si>
    <t>性别</t>
  </si>
  <si>
    <t>民族</t>
  </si>
  <si>
    <t>生源地或户籍所在地</t>
  </si>
  <si>
    <t>招考单位名称</t>
  </si>
  <si>
    <t>报考职位</t>
  </si>
  <si>
    <t>报考职位代码</t>
  </si>
  <si>
    <t>职位招聘人数</t>
  </si>
  <si>
    <t>职业能力倾向测验</t>
  </si>
  <si>
    <t>综合应用能力</t>
  </si>
  <si>
    <t>笔试总分</t>
  </si>
  <si>
    <t>加分</t>
  </si>
  <si>
    <t>综合成绩（折算后成绩）</t>
  </si>
  <si>
    <t>排名</t>
  </si>
  <si>
    <t>是否进入体检</t>
  </si>
  <si>
    <t>备注</t>
  </si>
  <si>
    <t>2153310200618</t>
  </si>
  <si>
    <t>女</t>
  </si>
  <si>
    <t>汉族</t>
  </si>
  <si>
    <t>芒市</t>
  </si>
  <si>
    <t>德宏职业学院</t>
  </si>
  <si>
    <t>档案管理人员</t>
  </si>
  <si>
    <t>15399031001001001</t>
  </si>
  <si>
    <t>1</t>
  </si>
  <si>
    <t>是</t>
  </si>
  <si>
    <t>5453310404115</t>
  </si>
  <si>
    <t>男</t>
  </si>
  <si>
    <t>盈江县</t>
  </si>
  <si>
    <t>德宏州中医医院</t>
  </si>
  <si>
    <t>急诊、重症医学科护理</t>
  </si>
  <si>
    <t>15399031001002001</t>
  </si>
  <si>
    <t>5553310204214</t>
  </si>
  <si>
    <t>昌宁县</t>
  </si>
  <si>
    <t>德宏州妇幼保健院</t>
  </si>
  <si>
    <t>临床康复</t>
  </si>
  <si>
    <t>15399031001003001</t>
  </si>
  <si>
    <t>2153310203711</t>
  </si>
  <si>
    <t>傣族</t>
  </si>
  <si>
    <t>德宏州12315消费者申诉举报中心</t>
  </si>
  <si>
    <t>法律咨询岗</t>
  </si>
  <si>
    <t>15399031001004001</t>
  </si>
  <si>
    <t>3153310300417</t>
  </si>
  <si>
    <t>陇川县</t>
  </si>
  <si>
    <t>德宏州人防指挥信息保障中心</t>
  </si>
  <si>
    <t>人防工程建设管理</t>
  </si>
  <si>
    <t>15399031001005001</t>
  </si>
  <si>
    <t>3153310302206</t>
  </si>
  <si>
    <t>德宏州纪委州监委工作点管理中心</t>
  </si>
  <si>
    <t>信息技术室</t>
  </si>
  <si>
    <t>15399031001006001</t>
  </si>
  <si>
    <t>3153310300325</t>
  </si>
  <si>
    <t>15399031001006002</t>
  </si>
  <si>
    <t>2153310203824</t>
  </si>
  <si>
    <t>梁河县</t>
  </si>
  <si>
    <t>安全管理室</t>
  </si>
  <si>
    <t>15399031001006003</t>
  </si>
  <si>
    <t>3153310302907</t>
  </si>
  <si>
    <t>德宏州委巡察办信息中心</t>
  </si>
  <si>
    <t>巡察办信息中心</t>
  </si>
  <si>
    <t>15399031001007001</t>
  </si>
  <si>
    <t>1153310103711</t>
  </si>
  <si>
    <t>德宏州委讲师团</t>
  </si>
  <si>
    <t>州委讲师团</t>
  </si>
  <si>
    <t>15399031001008001</t>
  </si>
  <si>
    <t>2153310202426</t>
  </si>
  <si>
    <t>德宏州投资项目评审中心（州物资储备管理中心）</t>
  </si>
  <si>
    <t>仓库保管员</t>
  </si>
  <si>
    <t>15399031001009001</t>
  </si>
  <si>
    <t>1153750100205</t>
  </si>
  <si>
    <t>瑞丽市</t>
  </si>
  <si>
    <t>15399031001009002</t>
  </si>
  <si>
    <t>3153310303603</t>
  </si>
  <si>
    <t>腾冲市</t>
  </si>
  <si>
    <t>德宏州水利电力勘察设计院</t>
  </si>
  <si>
    <t>水利工程勘察测量测绘</t>
  </si>
  <si>
    <t>15399031001010001</t>
  </si>
  <si>
    <t>2153310202810</t>
  </si>
  <si>
    <t>彝族</t>
  </si>
  <si>
    <t>丘北县</t>
  </si>
  <si>
    <t>德宏州文物管理所（德宏州博物馆）</t>
  </si>
  <si>
    <t>文物保护与博物馆工作</t>
  </si>
  <si>
    <t>15399031001012001</t>
  </si>
  <si>
    <t>3153310302514</t>
  </si>
  <si>
    <t>龙陵县</t>
  </si>
  <si>
    <t>德宏州土地整治中心</t>
  </si>
  <si>
    <t>综合业务</t>
  </si>
  <si>
    <t>15399031001013001</t>
  </si>
  <si>
    <t>3153310301813</t>
  </si>
  <si>
    <t>15399031001013002</t>
  </si>
  <si>
    <t>3153310302829</t>
  </si>
  <si>
    <t>景颇族</t>
  </si>
  <si>
    <t>15399031001013003</t>
  </si>
  <si>
    <t>5453310404412</t>
  </si>
  <si>
    <t>德宏州人民医院</t>
  </si>
  <si>
    <t>护理</t>
  </si>
  <si>
    <t>15399031001014001</t>
  </si>
  <si>
    <t>2</t>
  </si>
  <si>
    <t>3153310300515</t>
  </si>
  <si>
    <t>德宏州数字经济发展中心</t>
  </si>
  <si>
    <t>数字经济</t>
  </si>
  <si>
    <t>15399031001015001</t>
  </si>
  <si>
    <t>2153310203526</t>
  </si>
  <si>
    <t>德宏州社会福利院</t>
  </si>
  <si>
    <t>出纳</t>
  </si>
  <si>
    <t>15399031001016001</t>
  </si>
  <si>
    <t>3153310301421</t>
  </si>
  <si>
    <t>芒市数字经济发展中心</t>
  </si>
  <si>
    <t>计算机技术岗</t>
  </si>
  <si>
    <t>15399031002001001</t>
  </si>
  <si>
    <t>1153310104127</t>
  </si>
  <si>
    <t>阿昌族</t>
  </si>
  <si>
    <t>芒市投资项目评审中心</t>
  </si>
  <si>
    <t>粮食储备管理及投资项目评审</t>
  </si>
  <si>
    <t>15399031002002001</t>
  </si>
  <si>
    <t>3153310301210</t>
  </si>
  <si>
    <t>芒市自然资源规划中心</t>
  </si>
  <si>
    <t>规划管理岗</t>
  </si>
  <si>
    <t>15399031002003001</t>
  </si>
  <si>
    <t>3153310301008</t>
  </si>
  <si>
    <t>芒市遮放农场管理委员会农林水综合服务中心</t>
  </si>
  <si>
    <t>农业生产、林业工作岗位</t>
  </si>
  <si>
    <t>15399031002005001</t>
  </si>
  <si>
    <t>3153310303501</t>
  </si>
  <si>
    <t>15399031002005002</t>
  </si>
  <si>
    <t>1153310100711</t>
  </si>
  <si>
    <t>芒市江东乡社会保障服务中心</t>
  </si>
  <si>
    <t>社保岗位</t>
  </si>
  <si>
    <t>15399031002006001</t>
  </si>
  <si>
    <t>定向岗位</t>
  </si>
  <si>
    <t>3153310302801</t>
  </si>
  <si>
    <t>瑞丽市中医傣医医院</t>
  </si>
  <si>
    <t>信息管理</t>
  </si>
  <si>
    <t>15399031003001001</t>
  </si>
  <si>
    <t>1153310101425</t>
  </si>
  <si>
    <t>瑞丽市边防委员会办公室信息中心</t>
  </si>
  <si>
    <t>15399031003002001</t>
  </si>
  <si>
    <t>2153310202722</t>
  </si>
  <si>
    <t>瑞丽市档案馆</t>
  </si>
  <si>
    <t>档案管理</t>
  </si>
  <si>
    <t>15399031003003001</t>
  </si>
  <si>
    <t>1153750100218</t>
  </si>
  <si>
    <t>瑞丽市数字经济发展中心</t>
  </si>
  <si>
    <t>15399031003004001</t>
  </si>
  <si>
    <t>1153310102709</t>
  </si>
  <si>
    <t>漾濞彝族自治县</t>
  </si>
  <si>
    <t>瑞丽市投资项目评审中心</t>
  </si>
  <si>
    <t>15399031003005001</t>
  </si>
  <si>
    <t>1153310100109</t>
  </si>
  <si>
    <t>瑞丽市口岸综合服务中心</t>
  </si>
  <si>
    <t>跨境电子商务</t>
  </si>
  <si>
    <t>15399031003006001</t>
  </si>
  <si>
    <t>2153750101320</t>
  </si>
  <si>
    <t>瑞丽市畹町经济开发区畹町农场管理委员会人力资源和社会保障所</t>
  </si>
  <si>
    <t>社会保障服务</t>
  </si>
  <si>
    <t>15399031003007001</t>
  </si>
  <si>
    <t>1153310100120</t>
  </si>
  <si>
    <t>隆阳区</t>
  </si>
  <si>
    <t>瑞丽市殡仪馆</t>
  </si>
  <si>
    <t>殡仪服务</t>
  </si>
  <si>
    <t>15399031003008001</t>
  </si>
  <si>
    <t>2153750101527</t>
  </si>
  <si>
    <t>瑞丽市农村经济管理站</t>
  </si>
  <si>
    <t>农村经济管理</t>
  </si>
  <si>
    <t>15399031003009001</t>
  </si>
  <si>
    <t>3153310300803</t>
  </si>
  <si>
    <t>瑞丽市芒林水库工程管理所</t>
  </si>
  <si>
    <t>水利工程建设与管理</t>
  </si>
  <si>
    <t>15399031003010001</t>
  </si>
  <si>
    <t>2153780101225</t>
  </si>
  <si>
    <t>瑞丽市瑞丽农场管理委员会司法所</t>
  </si>
  <si>
    <t>调解、社区矫正及普法依法治理</t>
  </si>
  <si>
    <t>15399031003011001</t>
  </si>
  <si>
    <t>3153310301706</t>
  </si>
  <si>
    <t>瑞丽市食品药品检验所</t>
  </si>
  <si>
    <t>食品检测</t>
  </si>
  <si>
    <t>15399031003012001</t>
  </si>
  <si>
    <t>2153750101417</t>
  </si>
  <si>
    <t>瑞丽市公共资源交易中心</t>
  </si>
  <si>
    <t>财务</t>
  </si>
  <si>
    <t>15399031003014001</t>
  </si>
  <si>
    <t>3153310302017</t>
  </si>
  <si>
    <t>瑞丽市自然资源局瑞丽农场自然资源所</t>
  </si>
  <si>
    <t>国土规划管理</t>
  </si>
  <si>
    <t>15399031003015001</t>
  </si>
  <si>
    <t>3153310300819</t>
  </si>
  <si>
    <t>瑞丽市瑞丽农场管理委员会农林水综合服务中心</t>
  </si>
  <si>
    <t>农林水综合服务</t>
  </si>
  <si>
    <t>15399031003016001</t>
  </si>
  <si>
    <t>3153310303115</t>
  </si>
  <si>
    <t>瑞丽市畹町镇农业综合服务中心</t>
  </si>
  <si>
    <t>农业综合服务</t>
  </si>
  <si>
    <t>15399031003018001</t>
  </si>
  <si>
    <t>1153310100128</t>
  </si>
  <si>
    <t>瑞丽市勐秀乡社会保障服务中心</t>
  </si>
  <si>
    <t>15399031003020001</t>
  </si>
  <si>
    <t>3153750101902</t>
  </si>
  <si>
    <t>瑞丽市勐卯街道农业农村综合服务中心</t>
  </si>
  <si>
    <t>15399031003021001</t>
  </si>
  <si>
    <t>3153310302021</t>
  </si>
  <si>
    <t>15399031003021002</t>
  </si>
  <si>
    <t>1153310100512</t>
  </si>
  <si>
    <t>瑞丽市姐相镇为民服务中心</t>
  </si>
  <si>
    <t>文化宣传与管理</t>
  </si>
  <si>
    <t>15399031003023001</t>
  </si>
  <si>
    <t>3153310302913</t>
  </si>
  <si>
    <t>瑞丽市户育乡农业综合服务中心</t>
  </si>
  <si>
    <t>农业、水利综合服务工作</t>
  </si>
  <si>
    <t>15399031003024001</t>
  </si>
  <si>
    <t>1153310100822</t>
  </si>
  <si>
    <t>瑞丽市户育乡社会保障服务中心</t>
  </si>
  <si>
    <t>15399031003025001</t>
  </si>
  <si>
    <t>2153750101125</t>
  </si>
  <si>
    <t>瑞丽市弄岛镇文化广播电视服务中心</t>
  </si>
  <si>
    <t>文化广播电视服务</t>
  </si>
  <si>
    <t>15399031003026001</t>
  </si>
  <si>
    <t>5253310403223</t>
  </si>
  <si>
    <t>瑞丽市畹町经济开发区人民医院</t>
  </si>
  <si>
    <t>临床岗位</t>
  </si>
  <si>
    <t>15399031003027001</t>
  </si>
  <si>
    <t>5253750102227</t>
  </si>
  <si>
    <t>瑞丽市妇幼保健院</t>
  </si>
  <si>
    <t>临床</t>
  </si>
  <si>
    <t>15399031003028001</t>
  </si>
  <si>
    <t>5253310403025</t>
  </si>
  <si>
    <t>2153310200519</t>
  </si>
  <si>
    <t>陇川县人民医院</t>
  </si>
  <si>
    <t>15399031004001001</t>
  </si>
  <si>
    <t>5253310403624</t>
  </si>
  <si>
    <t>15399031004002002</t>
  </si>
  <si>
    <t>5653310404505</t>
  </si>
  <si>
    <t>白族</t>
  </si>
  <si>
    <t>剑川县</t>
  </si>
  <si>
    <t>陇川县疾病预防控制中心</t>
  </si>
  <si>
    <t>疾病预防控制</t>
  </si>
  <si>
    <t>15399031004003003</t>
  </si>
  <si>
    <t>5653310404504</t>
  </si>
  <si>
    <t>祥云县</t>
  </si>
  <si>
    <t>15399031004003027</t>
  </si>
  <si>
    <t>5253780102201</t>
  </si>
  <si>
    <t>陇川县妇幼保健院</t>
  </si>
  <si>
    <t>临床医学</t>
  </si>
  <si>
    <t>15399031004004004</t>
  </si>
  <si>
    <t>5253310403206</t>
  </si>
  <si>
    <t>3153310300818</t>
  </si>
  <si>
    <t>陇川县档案馆</t>
  </si>
  <si>
    <t>档案编研</t>
  </si>
  <si>
    <t>15399031004006006</t>
  </si>
  <si>
    <t>3153310302125</t>
  </si>
  <si>
    <t>陇川县数字经济发展中心</t>
  </si>
  <si>
    <t>数字经济发展</t>
  </si>
  <si>
    <t>15399031004007007</t>
  </si>
  <si>
    <t>4253310303906</t>
  </si>
  <si>
    <t>中共陇川县委党校</t>
  </si>
  <si>
    <t>教师岗位</t>
  </si>
  <si>
    <t>15399031004009009</t>
  </si>
  <si>
    <t>2153310202323</t>
  </si>
  <si>
    <t>陇川农场财政所</t>
  </si>
  <si>
    <t>15399031004012012</t>
  </si>
  <si>
    <t>1153310101710</t>
  </si>
  <si>
    <t>陇川县章凤镇社会保障服务中心</t>
  </si>
  <si>
    <t>15399031004013013</t>
  </si>
  <si>
    <t>1153310101814</t>
  </si>
  <si>
    <t>陇川县城子镇社会保障服务中心</t>
  </si>
  <si>
    <t>15399031004014014</t>
  </si>
  <si>
    <t>2153310203024</t>
  </si>
  <si>
    <t>陇川县景罕镇文化广播电视服务中心</t>
  </si>
  <si>
    <t>文化服务</t>
  </si>
  <si>
    <t>15399031004015015</t>
  </si>
  <si>
    <t>1153310102620</t>
  </si>
  <si>
    <t>陇川县陇把镇社会保障服务中心</t>
  </si>
  <si>
    <t>15399031004016016</t>
  </si>
  <si>
    <t>2153310202526</t>
  </si>
  <si>
    <t>陇川县清平乡农村经济经营管理站</t>
  </si>
  <si>
    <t>农村经济经营管理</t>
  </si>
  <si>
    <t>15399031004017017</t>
  </si>
  <si>
    <t>3153310300513</t>
  </si>
  <si>
    <t>陇川县户撒乡农业综合服务中心</t>
  </si>
  <si>
    <t>15399031004018018</t>
  </si>
  <si>
    <t>3153310302108</t>
  </si>
  <si>
    <t>陇川县护国乡村镇规划建设服务中心</t>
  </si>
  <si>
    <t>村镇规划建设服务</t>
  </si>
  <si>
    <t>15399031004019019</t>
  </si>
  <si>
    <t>1153780100926</t>
  </si>
  <si>
    <t>陇川县勐约乡社会保障服务中心</t>
  </si>
  <si>
    <t>15399031004020020</t>
  </si>
  <si>
    <t>1153760101404</t>
  </si>
  <si>
    <t>陇川县王子树乡社会保障服务中心</t>
  </si>
  <si>
    <t>15399031004021021</t>
  </si>
  <si>
    <t>3153310301006</t>
  </si>
  <si>
    <t>傈僳族</t>
  </si>
  <si>
    <t>陇川县王子树乡林业站</t>
  </si>
  <si>
    <t>林业管理</t>
  </si>
  <si>
    <t>15399031004023023</t>
  </si>
  <si>
    <t>3153310300122</t>
  </si>
  <si>
    <t>陇川农场管理委员会农林水综合服务中心</t>
  </si>
  <si>
    <t>15399031004024024</t>
  </si>
  <si>
    <t>3153780101708</t>
  </si>
  <si>
    <t>15399031004025025</t>
  </si>
  <si>
    <t>2153310201517</t>
  </si>
  <si>
    <t>湖南省</t>
  </si>
  <si>
    <t>陇川农场管理委员会宣传文化服务中心</t>
  </si>
  <si>
    <t>宣传文化</t>
  </si>
  <si>
    <t>15399031004026026</t>
  </si>
  <si>
    <t>2153310201619</t>
  </si>
  <si>
    <t>盈江县档案馆</t>
  </si>
  <si>
    <t>15399031005001001</t>
  </si>
  <si>
    <t>5253310403729</t>
  </si>
  <si>
    <t>盈江县中医院</t>
  </si>
  <si>
    <t>肾病科</t>
  </si>
  <si>
    <t>15399031005002001</t>
  </si>
  <si>
    <t>5253310403114</t>
  </si>
  <si>
    <t>盈江县妇幼保健院</t>
  </si>
  <si>
    <t>中西医临床岗位</t>
  </si>
  <si>
    <t>15399031005003001</t>
  </si>
  <si>
    <t>3153310300701</t>
  </si>
  <si>
    <t>盈江县数字经济发展中心</t>
  </si>
  <si>
    <t>平台维护岗位</t>
  </si>
  <si>
    <t>15399031005005001</t>
  </si>
  <si>
    <t>1153750100714</t>
  </si>
  <si>
    <t>盈江县投资项目评审中心</t>
  </si>
  <si>
    <t>15399031005006001</t>
  </si>
  <si>
    <t>3153310300727</t>
  </si>
  <si>
    <t>盈江县水利工程管理队</t>
  </si>
  <si>
    <t>工程项目管理</t>
  </si>
  <si>
    <t>15399031005007001</t>
  </si>
  <si>
    <t>3153750101721</t>
  </si>
  <si>
    <t>盈江县村镇建设管理办公室</t>
  </si>
  <si>
    <t>村镇建设管理</t>
  </si>
  <si>
    <t>15399031005009001</t>
  </si>
  <si>
    <t>3153310300320</t>
  </si>
  <si>
    <t>盈江县城乡规划管理中心</t>
  </si>
  <si>
    <t>城乡规划管理</t>
  </si>
  <si>
    <t>15399031005010001</t>
  </si>
  <si>
    <t>3153310300506</t>
  </si>
  <si>
    <t>盈江县畜牧站</t>
  </si>
  <si>
    <t>畜牧技术</t>
  </si>
  <si>
    <t>15399031005011001</t>
  </si>
  <si>
    <t>2153760102211</t>
  </si>
  <si>
    <t>盈江农场财政所</t>
  </si>
  <si>
    <t>财政事务管理</t>
  </si>
  <si>
    <t>15399031005012001</t>
  </si>
  <si>
    <t>1153310103230</t>
  </si>
  <si>
    <t>盈江县昔马镇社会治理综合服务中心</t>
  </si>
  <si>
    <t>社会综合治理</t>
  </si>
  <si>
    <t>15399031005013001</t>
  </si>
  <si>
    <t>1153310101812</t>
  </si>
  <si>
    <t>15399031005013002</t>
  </si>
  <si>
    <t>1153310100129</t>
  </si>
  <si>
    <t>盈江县昔马镇综合执法队</t>
  </si>
  <si>
    <t>综合执法</t>
  </si>
  <si>
    <t>15399031005014001</t>
  </si>
  <si>
    <t>1153310102820</t>
  </si>
  <si>
    <t>15399031005014002</t>
  </si>
  <si>
    <t>1153760100506</t>
  </si>
  <si>
    <t>盈江县旧城镇社会治理综合服务中心</t>
  </si>
  <si>
    <t>15399031005015001</t>
  </si>
  <si>
    <t>1153310103424</t>
  </si>
  <si>
    <t>盈江县旧城镇综合执法队</t>
  </si>
  <si>
    <t>15399031005016001</t>
  </si>
  <si>
    <t>1153310100315</t>
  </si>
  <si>
    <t>盈江县卡场镇社会治理综合服务中心</t>
  </si>
  <si>
    <t>15399031005017001</t>
  </si>
  <si>
    <t>1153310102311</t>
  </si>
  <si>
    <t>15399031005017002</t>
  </si>
  <si>
    <t>1153310100409</t>
  </si>
  <si>
    <t>盈江县那邦镇社会治理综合服务中心</t>
  </si>
  <si>
    <t>15399031005019001</t>
  </si>
  <si>
    <t>1153760100524</t>
  </si>
  <si>
    <t>15399031005019002</t>
  </si>
  <si>
    <t>1153310101315</t>
  </si>
  <si>
    <t>15399031005019003</t>
  </si>
  <si>
    <t>3153310302415</t>
  </si>
  <si>
    <t>盈江县那邦镇村镇规划建设服务中心</t>
  </si>
  <si>
    <t>村镇规划管理</t>
  </si>
  <si>
    <t>15399031005020001</t>
  </si>
  <si>
    <t>1153310101514</t>
  </si>
  <si>
    <t>盈江县那邦镇文化广播电视服务中心</t>
  </si>
  <si>
    <t>农村文化宣传管理</t>
  </si>
  <si>
    <t>15399031005021001</t>
  </si>
  <si>
    <t>1153750100821</t>
  </si>
  <si>
    <t>15399031005021002</t>
  </si>
  <si>
    <t>1153310102614</t>
  </si>
  <si>
    <t>盈江县苏典乡社会保障服务中心</t>
  </si>
  <si>
    <t>15399031005023001</t>
  </si>
  <si>
    <t>1153310401223</t>
  </si>
  <si>
    <t>盈江县苏典乡社会治理综合服务中心</t>
  </si>
  <si>
    <t>15399031005024001</t>
  </si>
  <si>
    <t>1153310400330</t>
  </si>
  <si>
    <t>15399031005024002</t>
  </si>
  <si>
    <t>3153310300210</t>
  </si>
  <si>
    <t>盈江县苏典乡林业站</t>
  </si>
  <si>
    <t>15399031005025001</t>
  </si>
  <si>
    <t>1153310401306</t>
  </si>
  <si>
    <t>盈江县支那乡社会治理综合服务中心</t>
  </si>
  <si>
    <t>15399031005027001</t>
  </si>
  <si>
    <t>1153310400127</t>
  </si>
  <si>
    <t>15399031005027002</t>
  </si>
  <si>
    <t>3153310301911</t>
  </si>
  <si>
    <t>盈江县支那乡村镇规划建设服务中心</t>
  </si>
  <si>
    <t>15399031005028001</t>
  </si>
  <si>
    <t>1153760102015</t>
  </si>
  <si>
    <t>盈江县太平镇社会治理综合服务中心</t>
  </si>
  <si>
    <t>15399031005029001</t>
  </si>
  <si>
    <t>1153760101017</t>
  </si>
  <si>
    <t>盈江县勐弄乡社会保障服务中心</t>
  </si>
  <si>
    <t>15399031005030001</t>
  </si>
  <si>
    <t>3153310302030</t>
  </si>
  <si>
    <t>盈江县勐弄乡村镇规划建设服务中心</t>
  </si>
  <si>
    <t>15399031005031001</t>
  </si>
  <si>
    <t>1153760100507</t>
  </si>
  <si>
    <t>盈江县勐弄乡社会治理综合服务中心</t>
  </si>
  <si>
    <t>15399031005032001</t>
  </si>
  <si>
    <t>1153310401114</t>
  </si>
  <si>
    <t>盈江县铜壁关乡社会治理综合服务中心</t>
  </si>
  <si>
    <t>15399031005033001</t>
  </si>
  <si>
    <t>1153310401707</t>
  </si>
  <si>
    <t>15399031005033002</t>
  </si>
  <si>
    <t>3153760103209</t>
  </si>
  <si>
    <t>盈江县铜壁关乡村镇规划建设服务中心</t>
  </si>
  <si>
    <t>15399031005034001</t>
  </si>
  <si>
    <t>1153310401230</t>
  </si>
  <si>
    <t>盈江县弄璋镇社会治理综合服务中心</t>
  </si>
  <si>
    <t>15399031005035001</t>
  </si>
  <si>
    <t>4253310303914</t>
  </si>
  <si>
    <t>中共梁河县委党校</t>
  </si>
  <si>
    <t>理论教学教师</t>
  </si>
  <si>
    <t>15399031006004004</t>
  </si>
  <si>
    <t>3153310302606</t>
  </si>
  <si>
    <t>梁河县数字经济发展中心</t>
  </si>
  <si>
    <t>15399031006005005</t>
  </si>
  <si>
    <t>1153310104124</t>
  </si>
  <si>
    <t>梁河县投资项目评审中心</t>
  </si>
  <si>
    <t>15399031006006006</t>
  </si>
  <si>
    <t>3153310302630</t>
  </si>
  <si>
    <t>梁河县动物卫生监督所</t>
  </si>
  <si>
    <t>动物检疫</t>
  </si>
  <si>
    <t>15399031006007007</t>
  </si>
  <si>
    <t>3153310302914</t>
  </si>
  <si>
    <t>新平彝族傣族自治县</t>
  </si>
  <si>
    <t>梁河县茶叶技术推广站</t>
  </si>
  <si>
    <t>茶叶技术推广</t>
  </si>
  <si>
    <t>15399031006008008</t>
  </si>
  <si>
    <t>5253310403326</t>
  </si>
  <si>
    <t>梁河县戒毒康复所医务室</t>
  </si>
  <si>
    <t>临床护理医生</t>
  </si>
  <si>
    <t>15399031006010010</t>
  </si>
  <si>
    <t>1153310103826</t>
  </si>
  <si>
    <t>梁河县小厂乡林业站</t>
  </si>
  <si>
    <t>15399031006011011</t>
  </si>
  <si>
    <t>2153310200630</t>
  </si>
  <si>
    <t>梁河县平山乡农村经济经营管理站</t>
  </si>
  <si>
    <t>15399031006013013</t>
  </si>
  <si>
    <t>3153310300728</t>
  </si>
  <si>
    <t>梁河县大厂乡村镇规划建设服务中心</t>
  </si>
  <si>
    <t>村镇规划建设</t>
  </si>
  <si>
    <t>15399031006014014</t>
  </si>
  <si>
    <t>3153310302020</t>
  </si>
  <si>
    <t>梁河县芒东镇林业站</t>
  </si>
  <si>
    <t>野外巡护员</t>
  </si>
  <si>
    <t>15399031006015015</t>
  </si>
  <si>
    <t>1153310401301</t>
  </si>
  <si>
    <t>芒市西山乡社会保障服务中心</t>
  </si>
  <si>
    <t>15399031002007001</t>
  </si>
  <si>
    <t>随军家属岗位</t>
  </si>
  <si>
    <t>1153310103103</t>
  </si>
  <si>
    <t>河南省</t>
  </si>
  <si>
    <t>15399031004022022</t>
  </si>
  <si>
    <t>1153310401120</t>
  </si>
  <si>
    <t>盈江县新城乡文化广播电视服务中心</t>
  </si>
  <si>
    <t>15399031005026001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</si>
</sst>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方正黑体_GBK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19" fillId="17" borderId="4" applyNumberFormat="0" applyAlignment="0" applyProtection="0">
      <alignment vertical="center"/>
    </xf>
    <xf numFmtId="0" fontId="15" fillId="8" borderId="3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130"/>
  <sheetViews>
    <sheetView tabSelected="1" zoomScale="85" zoomScaleNormal="85" workbookViewId="0">
      <pane xSplit="1" ySplit="3" topLeftCell="B118" activePane="bottomRight" state="frozen"/>
      <selection/>
      <selection pane="topRight"/>
      <selection pane="bottomLeft"/>
      <selection pane="bottomRight" activeCell="S9" sqref="S9"/>
    </sheetView>
  </sheetViews>
  <sheetFormatPr defaultColWidth="9" defaultRowHeight="13.5"/>
  <cols>
    <col min="1" max="1" width="14.875" style="3" customWidth="1"/>
    <col min="2" max="2" width="4.625" style="3" customWidth="1"/>
    <col min="3" max="3" width="7" style="3" customWidth="1"/>
    <col min="4" max="4" width="10.625" style="3" customWidth="1"/>
    <col min="5" max="5" width="28.75" style="3" customWidth="1"/>
    <col min="6" max="6" width="23.125" style="3" customWidth="1"/>
    <col min="7" max="7" width="17.625" style="3" customWidth="1"/>
    <col min="8" max="8" width="6.625" style="3" customWidth="1"/>
    <col min="9" max="11" width="8.625" style="3" customWidth="1"/>
    <col min="12" max="12" width="7.375" style="4" customWidth="1"/>
    <col min="13" max="13" width="12.625" style="4" customWidth="1"/>
    <col min="14" max="14" width="4.625" style="3" customWidth="1"/>
    <col min="15" max="15" width="6.625" style="3" customWidth="1"/>
    <col min="16" max="16" width="12.875" style="3" customWidth="1"/>
  </cols>
  <sheetData>
    <row r="1" ht="14.25" spans="1:1">
      <c r="A1" s="5" t="s">
        <v>0</v>
      </c>
    </row>
    <row r="2" ht="27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13"/>
      <c r="M2" s="6"/>
      <c r="N2" s="6"/>
      <c r="O2" s="6"/>
      <c r="P2" s="6"/>
    </row>
    <row r="3" s="1" customFormat="1" ht="27" spans="1:16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14" t="s">
        <v>10</v>
      </c>
      <c r="J3" s="14" t="s">
        <v>11</v>
      </c>
      <c r="K3" s="14" t="s">
        <v>12</v>
      </c>
      <c r="L3" s="15" t="s">
        <v>13</v>
      </c>
      <c r="M3" s="15" t="s">
        <v>14</v>
      </c>
      <c r="N3" s="16" t="s">
        <v>15</v>
      </c>
      <c r="O3" s="17" t="s">
        <v>16</v>
      </c>
      <c r="P3" s="17" t="s">
        <v>17</v>
      </c>
    </row>
    <row r="4" ht="28" customHeight="1" spans="1:16">
      <c r="A4" s="9" t="s">
        <v>18</v>
      </c>
      <c r="B4" s="9" t="s">
        <v>19</v>
      </c>
      <c r="C4" s="9" t="s">
        <v>20</v>
      </c>
      <c r="D4" s="10" t="s">
        <v>21</v>
      </c>
      <c r="E4" s="11" t="s">
        <v>22</v>
      </c>
      <c r="F4" s="11" t="s">
        <v>23</v>
      </c>
      <c r="G4" s="9" t="s">
        <v>24</v>
      </c>
      <c r="H4" s="9" t="s">
        <v>25</v>
      </c>
      <c r="I4" s="18">
        <v>91.5</v>
      </c>
      <c r="J4" s="18">
        <v>104.5</v>
      </c>
      <c r="K4" s="18">
        <v>196</v>
      </c>
      <c r="L4" s="19"/>
      <c r="M4" s="19">
        <f t="shared" ref="M4:M27" si="0">K4/3+L4</f>
        <v>65.3333333333333</v>
      </c>
      <c r="N4" s="20">
        <v>1</v>
      </c>
      <c r="O4" s="7" t="s">
        <v>26</v>
      </c>
      <c r="P4" s="20"/>
    </row>
    <row r="5" ht="28" customHeight="1" spans="1:16">
      <c r="A5" s="9" t="s">
        <v>27</v>
      </c>
      <c r="B5" s="9" t="s">
        <v>28</v>
      </c>
      <c r="C5" s="9" t="s">
        <v>20</v>
      </c>
      <c r="D5" s="10" t="s">
        <v>29</v>
      </c>
      <c r="E5" s="11" t="s">
        <v>30</v>
      </c>
      <c r="F5" s="11" t="s">
        <v>31</v>
      </c>
      <c r="G5" s="9" t="s">
        <v>32</v>
      </c>
      <c r="H5" s="9" t="s">
        <v>25</v>
      </c>
      <c r="I5" s="18">
        <v>91</v>
      </c>
      <c r="J5" s="18">
        <v>105.6</v>
      </c>
      <c r="K5" s="18">
        <v>196.6</v>
      </c>
      <c r="L5" s="19"/>
      <c r="M5" s="19">
        <f t="shared" si="0"/>
        <v>65.5333333333333</v>
      </c>
      <c r="N5" s="20">
        <v>1</v>
      </c>
      <c r="O5" s="7" t="s">
        <v>26</v>
      </c>
      <c r="P5" s="20"/>
    </row>
    <row r="6" ht="28" customHeight="1" spans="1:16">
      <c r="A6" s="9" t="s">
        <v>33</v>
      </c>
      <c r="B6" s="9" t="s">
        <v>28</v>
      </c>
      <c r="C6" s="9" t="s">
        <v>20</v>
      </c>
      <c r="D6" s="10" t="s">
        <v>34</v>
      </c>
      <c r="E6" s="11" t="s">
        <v>35</v>
      </c>
      <c r="F6" s="11" t="s">
        <v>36</v>
      </c>
      <c r="G6" s="9" t="s">
        <v>37</v>
      </c>
      <c r="H6" s="9" t="s">
        <v>25</v>
      </c>
      <c r="I6" s="18">
        <v>91</v>
      </c>
      <c r="J6" s="18">
        <v>101</v>
      </c>
      <c r="K6" s="18">
        <v>192</v>
      </c>
      <c r="L6" s="19"/>
      <c r="M6" s="19">
        <f t="shared" si="0"/>
        <v>64</v>
      </c>
      <c r="N6" s="20">
        <v>1</v>
      </c>
      <c r="O6" s="7" t="s">
        <v>26</v>
      </c>
      <c r="P6" s="20"/>
    </row>
    <row r="7" ht="28" customHeight="1" spans="1:16">
      <c r="A7" s="12" t="s">
        <v>38</v>
      </c>
      <c r="B7" s="12" t="s">
        <v>19</v>
      </c>
      <c r="C7" s="12" t="s">
        <v>39</v>
      </c>
      <c r="D7" s="10" t="s">
        <v>21</v>
      </c>
      <c r="E7" s="11" t="s">
        <v>40</v>
      </c>
      <c r="F7" s="11" t="s">
        <v>41</v>
      </c>
      <c r="G7" s="9" t="s">
        <v>42</v>
      </c>
      <c r="H7" s="9" t="s">
        <v>25</v>
      </c>
      <c r="I7" s="18">
        <v>101.5</v>
      </c>
      <c r="J7" s="18">
        <v>113.5</v>
      </c>
      <c r="K7" s="21">
        <v>215</v>
      </c>
      <c r="L7" s="22">
        <v>5</v>
      </c>
      <c r="M7" s="22">
        <f t="shared" si="0"/>
        <v>76.6666666666667</v>
      </c>
      <c r="N7" s="23">
        <v>1</v>
      </c>
      <c r="O7" s="7" t="s">
        <v>26</v>
      </c>
      <c r="P7" s="20"/>
    </row>
    <row r="8" ht="28" customHeight="1" spans="1:16">
      <c r="A8" s="12" t="s">
        <v>43</v>
      </c>
      <c r="B8" s="12" t="s">
        <v>28</v>
      </c>
      <c r="C8" s="12" t="s">
        <v>20</v>
      </c>
      <c r="D8" s="10" t="s">
        <v>44</v>
      </c>
      <c r="E8" s="11" t="s">
        <v>45</v>
      </c>
      <c r="F8" s="11" t="s">
        <v>46</v>
      </c>
      <c r="G8" s="9" t="s">
        <v>47</v>
      </c>
      <c r="H8" s="9" t="s">
        <v>25</v>
      </c>
      <c r="I8" s="18">
        <v>88</v>
      </c>
      <c r="J8" s="18">
        <v>111.5</v>
      </c>
      <c r="K8" s="21">
        <v>199.5</v>
      </c>
      <c r="L8" s="22"/>
      <c r="M8" s="22">
        <f t="shared" si="0"/>
        <v>66.5</v>
      </c>
      <c r="N8" s="23">
        <v>1</v>
      </c>
      <c r="O8" s="7" t="s">
        <v>26</v>
      </c>
      <c r="P8" s="20"/>
    </row>
    <row r="9" ht="28" customHeight="1" spans="1:16">
      <c r="A9" s="12" t="s">
        <v>48</v>
      </c>
      <c r="B9" s="12" t="s">
        <v>28</v>
      </c>
      <c r="C9" s="12" t="s">
        <v>20</v>
      </c>
      <c r="D9" s="10" t="s">
        <v>21</v>
      </c>
      <c r="E9" s="11" t="s">
        <v>49</v>
      </c>
      <c r="F9" s="11" t="s">
        <v>50</v>
      </c>
      <c r="G9" s="9" t="s">
        <v>51</v>
      </c>
      <c r="H9" s="9" t="s">
        <v>25</v>
      </c>
      <c r="I9" s="18">
        <v>100</v>
      </c>
      <c r="J9" s="18">
        <v>102</v>
      </c>
      <c r="K9" s="21">
        <v>202</v>
      </c>
      <c r="L9" s="22"/>
      <c r="M9" s="22">
        <f t="shared" si="0"/>
        <v>67.3333333333333</v>
      </c>
      <c r="N9" s="23">
        <v>1</v>
      </c>
      <c r="O9" s="7" t="s">
        <v>26</v>
      </c>
      <c r="P9" s="20"/>
    </row>
    <row r="10" ht="28" customHeight="1" spans="1:16">
      <c r="A10" s="12" t="s">
        <v>52</v>
      </c>
      <c r="B10" s="12" t="s">
        <v>19</v>
      </c>
      <c r="C10" s="12" t="s">
        <v>39</v>
      </c>
      <c r="D10" s="10" t="s">
        <v>29</v>
      </c>
      <c r="E10" s="11" t="s">
        <v>49</v>
      </c>
      <c r="F10" s="11" t="s">
        <v>50</v>
      </c>
      <c r="G10" s="9" t="s">
        <v>53</v>
      </c>
      <c r="H10" s="9" t="s">
        <v>25</v>
      </c>
      <c r="I10" s="18">
        <v>99.5</v>
      </c>
      <c r="J10" s="18">
        <v>112.5</v>
      </c>
      <c r="K10" s="21">
        <v>212</v>
      </c>
      <c r="L10" s="22">
        <v>5</v>
      </c>
      <c r="M10" s="22">
        <f t="shared" si="0"/>
        <v>75.6666666666667</v>
      </c>
      <c r="N10" s="23">
        <v>1</v>
      </c>
      <c r="O10" s="7" t="s">
        <v>26</v>
      </c>
      <c r="P10" s="20"/>
    </row>
    <row r="11" ht="28" customHeight="1" spans="1:16">
      <c r="A11" s="12" t="s">
        <v>54</v>
      </c>
      <c r="B11" s="12" t="s">
        <v>19</v>
      </c>
      <c r="C11" s="12" t="s">
        <v>20</v>
      </c>
      <c r="D11" s="10" t="s">
        <v>55</v>
      </c>
      <c r="E11" s="11" t="s">
        <v>49</v>
      </c>
      <c r="F11" s="11" t="s">
        <v>56</v>
      </c>
      <c r="G11" s="9" t="s">
        <v>57</v>
      </c>
      <c r="H11" s="9" t="s">
        <v>25</v>
      </c>
      <c r="I11" s="18">
        <v>108</v>
      </c>
      <c r="J11" s="18">
        <v>111</v>
      </c>
      <c r="K11" s="21">
        <v>219</v>
      </c>
      <c r="L11" s="22">
        <v>3</v>
      </c>
      <c r="M11" s="22">
        <f t="shared" si="0"/>
        <v>76</v>
      </c>
      <c r="N11" s="23">
        <v>1</v>
      </c>
      <c r="O11" s="7" t="s">
        <v>26</v>
      </c>
      <c r="P11" s="20"/>
    </row>
    <row r="12" ht="28" customHeight="1" spans="1:16">
      <c r="A12" s="12" t="s">
        <v>58</v>
      </c>
      <c r="B12" s="12" t="s">
        <v>19</v>
      </c>
      <c r="C12" s="12" t="s">
        <v>39</v>
      </c>
      <c r="D12" s="10" t="s">
        <v>29</v>
      </c>
      <c r="E12" s="11" t="s">
        <v>59</v>
      </c>
      <c r="F12" s="11" t="s">
        <v>60</v>
      </c>
      <c r="G12" s="9" t="s">
        <v>61</v>
      </c>
      <c r="H12" s="9" t="s">
        <v>25</v>
      </c>
      <c r="I12" s="18">
        <v>82.5</v>
      </c>
      <c r="J12" s="18">
        <v>94</v>
      </c>
      <c r="K12" s="21">
        <v>176.5</v>
      </c>
      <c r="L12" s="22">
        <v>5</v>
      </c>
      <c r="M12" s="22">
        <f t="shared" si="0"/>
        <v>63.8333333333333</v>
      </c>
      <c r="N12" s="23">
        <v>1</v>
      </c>
      <c r="O12" s="7" t="s">
        <v>26</v>
      </c>
      <c r="P12" s="20"/>
    </row>
    <row r="13" ht="28" customHeight="1" spans="1:16">
      <c r="A13" s="12" t="s">
        <v>62</v>
      </c>
      <c r="B13" s="12" t="s">
        <v>19</v>
      </c>
      <c r="C13" s="12" t="s">
        <v>39</v>
      </c>
      <c r="D13" s="10" t="s">
        <v>29</v>
      </c>
      <c r="E13" s="11" t="s">
        <v>63</v>
      </c>
      <c r="F13" s="11" t="s">
        <v>64</v>
      </c>
      <c r="G13" s="9" t="s">
        <v>65</v>
      </c>
      <c r="H13" s="9" t="s">
        <v>25</v>
      </c>
      <c r="I13" s="18">
        <v>84</v>
      </c>
      <c r="J13" s="18">
        <v>101</v>
      </c>
      <c r="K13" s="21">
        <v>185</v>
      </c>
      <c r="L13" s="22">
        <v>5</v>
      </c>
      <c r="M13" s="22">
        <f t="shared" si="0"/>
        <v>66.6666666666667</v>
      </c>
      <c r="N13" s="23">
        <v>1</v>
      </c>
      <c r="O13" s="7" t="s">
        <v>26</v>
      </c>
      <c r="P13" s="20"/>
    </row>
    <row r="14" ht="28" customHeight="1" spans="1:16">
      <c r="A14" s="12" t="s">
        <v>66</v>
      </c>
      <c r="B14" s="12" t="s">
        <v>19</v>
      </c>
      <c r="C14" s="12" t="s">
        <v>20</v>
      </c>
      <c r="D14" s="10" t="s">
        <v>21</v>
      </c>
      <c r="E14" s="11" t="s">
        <v>67</v>
      </c>
      <c r="F14" s="11" t="s">
        <v>68</v>
      </c>
      <c r="G14" s="9" t="s">
        <v>69</v>
      </c>
      <c r="H14" s="9" t="s">
        <v>25</v>
      </c>
      <c r="I14" s="18">
        <v>101.5</v>
      </c>
      <c r="J14" s="18">
        <v>111</v>
      </c>
      <c r="K14" s="21">
        <v>212.5</v>
      </c>
      <c r="L14" s="22"/>
      <c r="M14" s="22">
        <f t="shared" si="0"/>
        <v>70.8333333333333</v>
      </c>
      <c r="N14" s="23">
        <v>1</v>
      </c>
      <c r="O14" s="7" t="s">
        <v>26</v>
      </c>
      <c r="P14" s="20"/>
    </row>
    <row r="15" ht="28" customHeight="1" spans="1:16">
      <c r="A15" s="12" t="s">
        <v>70</v>
      </c>
      <c r="B15" s="12" t="s">
        <v>19</v>
      </c>
      <c r="C15" s="12" t="s">
        <v>39</v>
      </c>
      <c r="D15" s="10" t="s">
        <v>71</v>
      </c>
      <c r="E15" s="11" t="s">
        <v>67</v>
      </c>
      <c r="F15" s="11" t="s">
        <v>68</v>
      </c>
      <c r="G15" s="9" t="s">
        <v>72</v>
      </c>
      <c r="H15" s="9" t="s">
        <v>25</v>
      </c>
      <c r="I15" s="18">
        <v>76.5</v>
      </c>
      <c r="J15" s="18">
        <v>113.5</v>
      </c>
      <c r="K15" s="21">
        <v>190</v>
      </c>
      <c r="L15" s="22">
        <v>5</v>
      </c>
      <c r="M15" s="22">
        <f t="shared" si="0"/>
        <v>68.3333333333333</v>
      </c>
      <c r="N15" s="23">
        <v>1</v>
      </c>
      <c r="O15" s="7" t="s">
        <v>26</v>
      </c>
      <c r="P15" s="20"/>
    </row>
    <row r="16" ht="28" customHeight="1" spans="1:16">
      <c r="A16" s="12" t="s">
        <v>73</v>
      </c>
      <c r="B16" s="12" t="s">
        <v>28</v>
      </c>
      <c r="C16" s="12" t="s">
        <v>20</v>
      </c>
      <c r="D16" s="10" t="s">
        <v>74</v>
      </c>
      <c r="E16" s="11" t="s">
        <v>75</v>
      </c>
      <c r="F16" s="11" t="s">
        <v>76</v>
      </c>
      <c r="G16" s="9" t="s">
        <v>77</v>
      </c>
      <c r="H16" s="9" t="s">
        <v>25</v>
      </c>
      <c r="I16" s="18">
        <v>88.5</v>
      </c>
      <c r="J16" s="18">
        <v>107</v>
      </c>
      <c r="K16" s="21">
        <v>195.5</v>
      </c>
      <c r="L16" s="24"/>
      <c r="M16" s="22">
        <f t="shared" si="0"/>
        <v>65.1666666666667</v>
      </c>
      <c r="N16" s="25">
        <v>1</v>
      </c>
      <c r="O16" s="7" t="s">
        <v>26</v>
      </c>
      <c r="P16" s="18"/>
    </row>
    <row r="17" ht="28" customHeight="1" spans="1:16">
      <c r="A17" s="12" t="s">
        <v>78</v>
      </c>
      <c r="B17" s="12" t="s">
        <v>28</v>
      </c>
      <c r="C17" s="12" t="s">
        <v>79</v>
      </c>
      <c r="D17" s="10" t="s">
        <v>80</v>
      </c>
      <c r="E17" s="11" t="s">
        <v>81</v>
      </c>
      <c r="F17" s="11" t="s">
        <v>82</v>
      </c>
      <c r="G17" s="9" t="s">
        <v>83</v>
      </c>
      <c r="H17" s="9" t="s">
        <v>25</v>
      </c>
      <c r="I17" s="18">
        <v>108.5</v>
      </c>
      <c r="J17" s="18">
        <v>111.5</v>
      </c>
      <c r="K17" s="21">
        <v>220</v>
      </c>
      <c r="L17" s="24"/>
      <c r="M17" s="22">
        <f t="shared" si="0"/>
        <v>73.3333333333333</v>
      </c>
      <c r="N17" s="25">
        <v>1</v>
      </c>
      <c r="O17" s="7" t="s">
        <v>26</v>
      </c>
      <c r="P17" s="18"/>
    </row>
    <row r="18" ht="28" customHeight="1" spans="1:16">
      <c r="A18" s="12" t="s">
        <v>84</v>
      </c>
      <c r="B18" s="12" t="s">
        <v>28</v>
      </c>
      <c r="C18" s="12" t="s">
        <v>20</v>
      </c>
      <c r="D18" s="10" t="s">
        <v>85</v>
      </c>
      <c r="E18" s="11" t="s">
        <v>86</v>
      </c>
      <c r="F18" s="11" t="s">
        <v>87</v>
      </c>
      <c r="G18" s="9" t="s">
        <v>88</v>
      </c>
      <c r="H18" s="9" t="s">
        <v>25</v>
      </c>
      <c r="I18" s="18">
        <v>93</v>
      </c>
      <c r="J18" s="18">
        <v>101.5</v>
      </c>
      <c r="K18" s="21">
        <v>194.5</v>
      </c>
      <c r="L18" s="24"/>
      <c r="M18" s="22">
        <f t="shared" si="0"/>
        <v>64.8333333333333</v>
      </c>
      <c r="N18" s="25" t="s">
        <v>25</v>
      </c>
      <c r="O18" s="7" t="s">
        <v>26</v>
      </c>
      <c r="P18" s="26"/>
    </row>
    <row r="19" ht="28" customHeight="1" spans="1:16">
      <c r="A19" s="12" t="s">
        <v>89</v>
      </c>
      <c r="B19" s="12" t="s">
        <v>19</v>
      </c>
      <c r="C19" s="12" t="s">
        <v>39</v>
      </c>
      <c r="D19" s="10" t="s">
        <v>21</v>
      </c>
      <c r="E19" s="11" t="s">
        <v>86</v>
      </c>
      <c r="F19" s="11" t="s">
        <v>87</v>
      </c>
      <c r="G19" s="9" t="s">
        <v>90</v>
      </c>
      <c r="H19" s="9" t="s">
        <v>25</v>
      </c>
      <c r="I19" s="18">
        <v>96.5</v>
      </c>
      <c r="J19" s="18">
        <v>90.5</v>
      </c>
      <c r="K19" s="21">
        <v>187</v>
      </c>
      <c r="L19" s="24">
        <v>5</v>
      </c>
      <c r="M19" s="22">
        <f t="shared" si="0"/>
        <v>67.3333333333333</v>
      </c>
      <c r="N19" s="25" t="s">
        <v>25</v>
      </c>
      <c r="O19" s="7" t="s">
        <v>26</v>
      </c>
      <c r="P19" s="26"/>
    </row>
    <row r="20" ht="28" customHeight="1" spans="1:16">
      <c r="A20" s="12" t="s">
        <v>91</v>
      </c>
      <c r="B20" s="12" t="s">
        <v>19</v>
      </c>
      <c r="C20" s="12" t="s">
        <v>92</v>
      </c>
      <c r="D20" s="10" t="s">
        <v>44</v>
      </c>
      <c r="E20" s="11" t="s">
        <v>86</v>
      </c>
      <c r="F20" s="11" t="s">
        <v>87</v>
      </c>
      <c r="G20" s="9" t="s">
        <v>93</v>
      </c>
      <c r="H20" s="9" t="s">
        <v>25</v>
      </c>
      <c r="I20" s="18">
        <v>95</v>
      </c>
      <c r="J20" s="18">
        <v>111</v>
      </c>
      <c r="K20" s="21">
        <v>206</v>
      </c>
      <c r="L20" s="24">
        <v>5</v>
      </c>
      <c r="M20" s="22">
        <f t="shared" si="0"/>
        <v>73.6666666666667</v>
      </c>
      <c r="N20" s="27">
        <v>1</v>
      </c>
      <c r="O20" s="7" t="s">
        <v>26</v>
      </c>
      <c r="P20" s="26"/>
    </row>
    <row r="21" ht="28" customHeight="1" spans="1:16">
      <c r="A21" s="12" t="s">
        <v>94</v>
      </c>
      <c r="B21" s="12" t="s">
        <v>19</v>
      </c>
      <c r="C21" s="12" t="s">
        <v>79</v>
      </c>
      <c r="D21" s="10" t="s">
        <v>21</v>
      </c>
      <c r="E21" s="11" t="s">
        <v>95</v>
      </c>
      <c r="F21" s="11" t="s">
        <v>96</v>
      </c>
      <c r="G21" s="9" t="s">
        <v>97</v>
      </c>
      <c r="H21" s="9" t="s">
        <v>98</v>
      </c>
      <c r="I21" s="18">
        <v>101.5</v>
      </c>
      <c r="J21" s="18">
        <v>106.1</v>
      </c>
      <c r="K21" s="21">
        <v>207.6</v>
      </c>
      <c r="L21" s="24"/>
      <c r="M21" s="24">
        <f t="shared" si="0"/>
        <v>69.2</v>
      </c>
      <c r="N21" s="28">
        <v>1</v>
      </c>
      <c r="O21" s="7" t="s">
        <v>26</v>
      </c>
      <c r="P21" s="29"/>
    </row>
    <row r="22" ht="28" customHeight="1" spans="1:16">
      <c r="A22" s="12" t="s">
        <v>99</v>
      </c>
      <c r="B22" s="12" t="s">
        <v>28</v>
      </c>
      <c r="C22" s="12" t="s">
        <v>20</v>
      </c>
      <c r="D22" s="10" t="s">
        <v>21</v>
      </c>
      <c r="E22" s="11" t="s">
        <v>100</v>
      </c>
      <c r="F22" s="11" t="s">
        <v>101</v>
      </c>
      <c r="G22" s="9" t="s">
        <v>102</v>
      </c>
      <c r="H22" s="9" t="s">
        <v>25</v>
      </c>
      <c r="I22" s="18">
        <v>98.5</v>
      </c>
      <c r="J22" s="18">
        <v>102</v>
      </c>
      <c r="K22" s="21">
        <v>200.5</v>
      </c>
      <c r="L22" s="24"/>
      <c r="M22" s="24">
        <f t="shared" si="0"/>
        <v>66.8333333333333</v>
      </c>
      <c r="N22" s="28">
        <v>1</v>
      </c>
      <c r="O22" s="7" t="s">
        <v>26</v>
      </c>
      <c r="P22" s="29"/>
    </row>
    <row r="23" ht="28" customHeight="1" spans="1:16">
      <c r="A23" s="12" t="s">
        <v>103</v>
      </c>
      <c r="B23" s="12" t="s">
        <v>19</v>
      </c>
      <c r="C23" s="12" t="s">
        <v>39</v>
      </c>
      <c r="D23" s="10" t="s">
        <v>21</v>
      </c>
      <c r="E23" s="11" t="s">
        <v>104</v>
      </c>
      <c r="F23" s="11" t="s">
        <v>105</v>
      </c>
      <c r="G23" s="9" t="s">
        <v>106</v>
      </c>
      <c r="H23" s="9" t="s">
        <v>25</v>
      </c>
      <c r="I23" s="18">
        <v>98.5</v>
      </c>
      <c r="J23" s="18">
        <v>110.5</v>
      </c>
      <c r="K23" s="21">
        <v>209</v>
      </c>
      <c r="L23" s="24">
        <v>5</v>
      </c>
      <c r="M23" s="24">
        <f t="shared" si="0"/>
        <v>74.6666666666667</v>
      </c>
      <c r="N23" s="28">
        <v>1</v>
      </c>
      <c r="O23" s="7" t="s">
        <v>26</v>
      </c>
      <c r="P23" s="29"/>
    </row>
    <row r="24" ht="28" customHeight="1" spans="1:16">
      <c r="A24" s="12" t="s">
        <v>107</v>
      </c>
      <c r="B24" s="12" t="s">
        <v>28</v>
      </c>
      <c r="C24" s="12" t="s">
        <v>20</v>
      </c>
      <c r="D24" s="10" t="s">
        <v>21</v>
      </c>
      <c r="E24" s="11" t="s">
        <v>108</v>
      </c>
      <c r="F24" s="11" t="s">
        <v>109</v>
      </c>
      <c r="G24" s="9" t="s">
        <v>110</v>
      </c>
      <c r="H24" s="9" t="s">
        <v>25</v>
      </c>
      <c r="I24" s="18">
        <v>97</v>
      </c>
      <c r="J24" s="18">
        <v>105</v>
      </c>
      <c r="K24" s="21">
        <v>202</v>
      </c>
      <c r="L24" s="24"/>
      <c r="M24" s="24">
        <f t="shared" si="0"/>
        <v>67.3333333333333</v>
      </c>
      <c r="N24" s="28">
        <v>1</v>
      </c>
      <c r="O24" s="7" t="s">
        <v>26</v>
      </c>
      <c r="P24" s="29"/>
    </row>
    <row r="25" ht="28" customHeight="1" spans="1:16">
      <c r="A25" s="12" t="s">
        <v>111</v>
      </c>
      <c r="B25" s="12" t="s">
        <v>28</v>
      </c>
      <c r="C25" s="12" t="s">
        <v>112</v>
      </c>
      <c r="D25" s="10" t="s">
        <v>55</v>
      </c>
      <c r="E25" s="11" t="s">
        <v>113</v>
      </c>
      <c r="F25" s="11" t="s">
        <v>114</v>
      </c>
      <c r="G25" s="9" t="s">
        <v>115</v>
      </c>
      <c r="H25" s="9" t="s">
        <v>25</v>
      </c>
      <c r="I25" s="18">
        <v>86</v>
      </c>
      <c r="J25" s="18">
        <v>104</v>
      </c>
      <c r="K25" s="21">
        <v>190</v>
      </c>
      <c r="L25" s="24">
        <v>5</v>
      </c>
      <c r="M25" s="24">
        <f t="shared" si="0"/>
        <v>68.3333333333333</v>
      </c>
      <c r="N25" s="28">
        <v>1</v>
      </c>
      <c r="O25" s="7" t="s">
        <v>26</v>
      </c>
      <c r="P25" s="29"/>
    </row>
    <row r="26" ht="28" customHeight="1" spans="1:16">
      <c r="A26" s="12" t="s">
        <v>116</v>
      </c>
      <c r="B26" s="12" t="s">
        <v>19</v>
      </c>
      <c r="C26" s="12" t="s">
        <v>20</v>
      </c>
      <c r="D26" s="10" t="s">
        <v>55</v>
      </c>
      <c r="E26" s="11" t="s">
        <v>117</v>
      </c>
      <c r="F26" s="11" t="s">
        <v>118</v>
      </c>
      <c r="G26" s="9" t="s">
        <v>119</v>
      </c>
      <c r="H26" s="9" t="s">
        <v>25</v>
      </c>
      <c r="I26" s="18">
        <v>106</v>
      </c>
      <c r="J26" s="18">
        <v>97.5</v>
      </c>
      <c r="K26" s="21">
        <v>203.5</v>
      </c>
      <c r="L26" s="24"/>
      <c r="M26" s="24">
        <f t="shared" si="0"/>
        <v>67.8333333333333</v>
      </c>
      <c r="N26" s="28">
        <v>1</v>
      </c>
      <c r="O26" s="7" t="s">
        <v>26</v>
      </c>
      <c r="P26" s="29"/>
    </row>
    <row r="27" ht="28" customHeight="1" spans="1:16">
      <c r="A27" s="12" t="s">
        <v>120</v>
      </c>
      <c r="B27" s="12" t="s">
        <v>28</v>
      </c>
      <c r="C27" s="12" t="s">
        <v>112</v>
      </c>
      <c r="D27" s="10" t="s">
        <v>21</v>
      </c>
      <c r="E27" s="11" t="s">
        <v>121</v>
      </c>
      <c r="F27" s="11" t="s">
        <v>122</v>
      </c>
      <c r="G27" s="9" t="s">
        <v>123</v>
      </c>
      <c r="H27" s="9" t="s">
        <v>25</v>
      </c>
      <c r="I27" s="18">
        <v>87.5</v>
      </c>
      <c r="J27" s="18">
        <v>97.5</v>
      </c>
      <c r="K27" s="21">
        <v>185</v>
      </c>
      <c r="L27" s="24">
        <v>5</v>
      </c>
      <c r="M27" s="24">
        <f t="shared" si="0"/>
        <v>66.6666666666667</v>
      </c>
      <c r="N27" s="28">
        <v>2</v>
      </c>
      <c r="O27" s="7" t="s">
        <v>26</v>
      </c>
      <c r="P27" s="29"/>
    </row>
    <row r="28" ht="28" customHeight="1" spans="1:16">
      <c r="A28" s="12" t="s">
        <v>124</v>
      </c>
      <c r="B28" s="12" t="s">
        <v>19</v>
      </c>
      <c r="C28" s="12" t="s">
        <v>39</v>
      </c>
      <c r="D28" s="10" t="s">
        <v>29</v>
      </c>
      <c r="E28" s="11" t="s">
        <v>121</v>
      </c>
      <c r="F28" s="11" t="s">
        <v>122</v>
      </c>
      <c r="G28" s="9" t="s">
        <v>125</v>
      </c>
      <c r="H28" s="9" t="s">
        <v>25</v>
      </c>
      <c r="I28" s="18">
        <v>90</v>
      </c>
      <c r="J28" s="18">
        <v>85.5</v>
      </c>
      <c r="K28" s="21">
        <v>175.5</v>
      </c>
      <c r="L28" s="24">
        <v>5</v>
      </c>
      <c r="M28" s="24">
        <v>63.5</v>
      </c>
      <c r="N28" s="28">
        <v>1</v>
      </c>
      <c r="O28" s="7" t="s">
        <v>26</v>
      </c>
      <c r="P28" s="29"/>
    </row>
    <row r="29" ht="28" customHeight="1" spans="1:16">
      <c r="A29" s="12" t="s">
        <v>126</v>
      </c>
      <c r="B29" s="12" t="s">
        <v>28</v>
      </c>
      <c r="C29" s="12" t="s">
        <v>39</v>
      </c>
      <c r="D29" s="10" t="s">
        <v>21</v>
      </c>
      <c r="E29" s="11" t="s">
        <v>127</v>
      </c>
      <c r="F29" s="11" t="s">
        <v>128</v>
      </c>
      <c r="G29" s="9" t="s">
        <v>129</v>
      </c>
      <c r="H29" s="9" t="s">
        <v>25</v>
      </c>
      <c r="I29" s="18">
        <v>78.5</v>
      </c>
      <c r="J29" s="18">
        <v>110.5</v>
      </c>
      <c r="K29" s="21">
        <v>189</v>
      </c>
      <c r="L29" s="24"/>
      <c r="M29" s="24">
        <f>K29/3</f>
        <v>63</v>
      </c>
      <c r="N29" s="28">
        <v>1</v>
      </c>
      <c r="O29" s="7" t="s">
        <v>26</v>
      </c>
      <c r="P29" s="29" t="s">
        <v>130</v>
      </c>
    </row>
    <row r="30" ht="28" customHeight="1" spans="1:16">
      <c r="A30" s="12" t="s">
        <v>131</v>
      </c>
      <c r="B30" s="12" t="s">
        <v>28</v>
      </c>
      <c r="C30" s="12" t="s">
        <v>39</v>
      </c>
      <c r="D30" s="10" t="s">
        <v>21</v>
      </c>
      <c r="E30" s="11" t="s">
        <v>132</v>
      </c>
      <c r="F30" s="11" t="s">
        <v>133</v>
      </c>
      <c r="G30" s="9" t="s">
        <v>134</v>
      </c>
      <c r="H30" s="9" t="s">
        <v>25</v>
      </c>
      <c r="I30" s="18">
        <v>87</v>
      </c>
      <c r="J30" s="18">
        <v>93</v>
      </c>
      <c r="K30" s="21">
        <v>180</v>
      </c>
      <c r="L30" s="24">
        <v>5</v>
      </c>
      <c r="M30" s="24">
        <f>K30/3+L30</f>
        <v>65</v>
      </c>
      <c r="N30" s="28">
        <v>1</v>
      </c>
      <c r="O30" s="30" t="s">
        <v>26</v>
      </c>
      <c r="P30" s="29"/>
    </row>
    <row r="31" ht="28" customHeight="1" spans="1:16">
      <c r="A31" s="12" t="s">
        <v>135</v>
      </c>
      <c r="B31" s="12" t="s">
        <v>28</v>
      </c>
      <c r="C31" s="12" t="s">
        <v>20</v>
      </c>
      <c r="D31" s="10" t="s">
        <v>44</v>
      </c>
      <c r="E31" s="11" t="s">
        <v>136</v>
      </c>
      <c r="F31" s="11" t="s">
        <v>133</v>
      </c>
      <c r="G31" s="9" t="s">
        <v>137</v>
      </c>
      <c r="H31" s="9" t="s">
        <v>25</v>
      </c>
      <c r="I31" s="18">
        <v>91</v>
      </c>
      <c r="J31" s="18">
        <v>96.5</v>
      </c>
      <c r="K31" s="21">
        <v>187.5</v>
      </c>
      <c r="L31" s="24"/>
      <c r="M31" s="24">
        <f>K31/3</f>
        <v>62.5</v>
      </c>
      <c r="N31" s="28">
        <v>1</v>
      </c>
      <c r="O31" s="30" t="s">
        <v>26</v>
      </c>
      <c r="P31" s="29" t="s">
        <v>130</v>
      </c>
    </row>
    <row r="32" ht="28" customHeight="1" spans="1:16">
      <c r="A32" s="12" t="s">
        <v>138</v>
      </c>
      <c r="B32" s="12" t="s">
        <v>28</v>
      </c>
      <c r="C32" s="12" t="s">
        <v>39</v>
      </c>
      <c r="D32" s="10" t="s">
        <v>21</v>
      </c>
      <c r="E32" s="11" t="s">
        <v>139</v>
      </c>
      <c r="F32" s="11" t="s">
        <v>140</v>
      </c>
      <c r="G32" s="9" t="s">
        <v>141</v>
      </c>
      <c r="H32" s="9" t="s">
        <v>25</v>
      </c>
      <c r="I32" s="18">
        <v>101</v>
      </c>
      <c r="J32" s="18">
        <v>94.5</v>
      </c>
      <c r="K32" s="21">
        <v>195.5</v>
      </c>
      <c r="L32" s="24">
        <v>5</v>
      </c>
      <c r="M32" s="24">
        <f t="shared" ref="M32:M95" si="1">K32/3+L32</f>
        <v>70.1666666666667</v>
      </c>
      <c r="N32" s="28">
        <v>1</v>
      </c>
      <c r="O32" s="30" t="s">
        <v>26</v>
      </c>
      <c r="P32" s="29"/>
    </row>
    <row r="33" ht="28" customHeight="1" spans="1:16">
      <c r="A33" s="12" t="s">
        <v>142</v>
      </c>
      <c r="B33" s="12" t="s">
        <v>19</v>
      </c>
      <c r="C33" s="12" t="s">
        <v>39</v>
      </c>
      <c r="D33" s="10" t="s">
        <v>55</v>
      </c>
      <c r="E33" s="11" t="s">
        <v>143</v>
      </c>
      <c r="F33" s="11" t="s">
        <v>101</v>
      </c>
      <c r="G33" s="9" t="s">
        <v>144</v>
      </c>
      <c r="H33" s="9" t="s">
        <v>25</v>
      </c>
      <c r="I33" s="18">
        <v>91.5</v>
      </c>
      <c r="J33" s="18">
        <v>115.5</v>
      </c>
      <c r="K33" s="21">
        <v>207</v>
      </c>
      <c r="L33" s="24">
        <v>5</v>
      </c>
      <c r="M33" s="24">
        <f t="shared" si="1"/>
        <v>74</v>
      </c>
      <c r="N33" s="28">
        <v>1</v>
      </c>
      <c r="O33" s="30" t="s">
        <v>26</v>
      </c>
      <c r="P33" s="29"/>
    </row>
    <row r="34" ht="28" customHeight="1" spans="1:16">
      <c r="A34" s="12" t="s">
        <v>145</v>
      </c>
      <c r="B34" s="12" t="s">
        <v>28</v>
      </c>
      <c r="C34" s="12" t="s">
        <v>79</v>
      </c>
      <c r="D34" s="10" t="s">
        <v>146</v>
      </c>
      <c r="E34" s="11" t="s">
        <v>147</v>
      </c>
      <c r="F34" s="11" t="s">
        <v>114</v>
      </c>
      <c r="G34" s="9" t="s">
        <v>148</v>
      </c>
      <c r="H34" s="9" t="s">
        <v>25</v>
      </c>
      <c r="I34" s="18">
        <v>100</v>
      </c>
      <c r="J34" s="18">
        <v>88</v>
      </c>
      <c r="K34" s="21">
        <v>188</v>
      </c>
      <c r="L34" s="24"/>
      <c r="M34" s="24">
        <f t="shared" si="1"/>
        <v>62.6666666666667</v>
      </c>
      <c r="N34" s="28">
        <v>1</v>
      </c>
      <c r="O34" s="30" t="s">
        <v>26</v>
      </c>
      <c r="P34" s="29"/>
    </row>
    <row r="35" ht="28" customHeight="1" spans="1:16">
      <c r="A35" s="12" t="s">
        <v>149</v>
      </c>
      <c r="B35" s="12" t="s">
        <v>28</v>
      </c>
      <c r="C35" s="12" t="s">
        <v>20</v>
      </c>
      <c r="D35" s="10" t="s">
        <v>21</v>
      </c>
      <c r="E35" s="11" t="s">
        <v>150</v>
      </c>
      <c r="F35" s="11" t="s">
        <v>151</v>
      </c>
      <c r="G35" s="9" t="s">
        <v>152</v>
      </c>
      <c r="H35" s="9" t="s">
        <v>25</v>
      </c>
      <c r="I35" s="18">
        <v>107</v>
      </c>
      <c r="J35" s="18">
        <v>107</v>
      </c>
      <c r="K35" s="21">
        <v>214</v>
      </c>
      <c r="L35" s="24"/>
      <c r="M35" s="24">
        <f t="shared" si="1"/>
        <v>71.3333333333333</v>
      </c>
      <c r="N35" s="28">
        <v>1</v>
      </c>
      <c r="O35" s="30" t="s">
        <v>26</v>
      </c>
      <c r="P35" s="29"/>
    </row>
    <row r="36" ht="28" customHeight="1" spans="1:16">
      <c r="A36" s="12" t="s">
        <v>153</v>
      </c>
      <c r="B36" s="12" t="s">
        <v>28</v>
      </c>
      <c r="C36" s="12" t="s">
        <v>20</v>
      </c>
      <c r="D36" s="10" t="s">
        <v>71</v>
      </c>
      <c r="E36" s="11" t="s">
        <v>154</v>
      </c>
      <c r="F36" s="11" t="s">
        <v>155</v>
      </c>
      <c r="G36" s="9" t="s">
        <v>156</v>
      </c>
      <c r="H36" s="9" t="s">
        <v>25</v>
      </c>
      <c r="I36" s="18">
        <v>93.5</v>
      </c>
      <c r="J36" s="18">
        <v>110</v>
      </c>
      <c r="K36" s="21">
        <v>203.5</v>
      </c>
      <c r="L36" s="24"/>
      <c r="M36" s="24">
        <f t="shared" si="1"/>
        <v>67.8333333333333</v>
      </c>
      <c r="N36" s="28">
        <v>1</v>
      </c>
      <c r="O36" s="30" t="s">
        <v>26</v>
      </c>
      <c r="P36" s="29"/>
    </row>
    <row r="37" ht="28" customHeight="1" spans="1:16">
      <c r="A37" s="12" t="s">
        <v>157</v>
      </c>
      <c r="B37" s="12" t="s">
        <v>28</v>
      </c>
      <c r="C37" s="12" t="s">
        <v>20</v>
      </c>
      <c r="D37" s="10" t="s">
        <v>158</v>
      </c>
      <c r="E37" s="11" t="s">
        <v>159</v>
      </c>
      <c r="F37" s="11" t="s">
        <v>160</v>
      </c>
      <c r="G37" s="9" t="s">
        <v>161</v>
      </c>
      <c r="H37" s="9" t="s">
        <v>25</v>
      </c>
      <c r="I37" s="18">
        <v>87.5</v>
      </c>
      <c r="J37" s="18">
        <v>113.5</v>
      </c>
      <c r="K37" s="21">
        <v>201</v>
      </c>
      <c r="L37" s="24"/>
      <c r="M37" s="24">
        <f t="shared" si="1"/>
        <v>67</v>
      </c>
      <c r="N37" s="28">
        <v>1</v>
      </c>
      <c r="O37" s="30" t="s">
        <v>26</v>
      </c>
      <c r="P37" s="29"/>
    </row>
    <row r="38" ht="28" customHeight="1" spans="1:16">
      <c r="A38" s="12" t="s">
        <v>162</v>
      </c>
      <c r="B38" s="12" t="s">
        <v>19</v>
      </c>
      <c r="C38" s="12" t="s">
        <v>92</v>
      </c>
      <c r="D38" s="10" t="s">
        <v>71</v>
      </c>
      <c r="E38" s="11" t="s">
        <v>163</v>
      </c>
      <c r="F38" s="11" t="s">
        <v>164</v>
      </c>
      <c r="G38" s="9" t="s">
        <v>165</v>
      </c>
      <c r="H38" s="9" t="s">
        <v>25</v>
      </c>
      <c r="I38" s="18">
        <v>94.5</v>
      </c>
      <c r="J38" s="18">
        <v>110</v>
      </c>
      <c r="K38" s="21">
        <v>204.5</v>
      </c>
      <c r="L38" s="24">
        <v>5</v>
      </c>
      <c r="M38" s="24">
        <f t="shared" si="1"/>
        <v>73.1666666666667</v>
      </c>
      <c r="N38" s="28">
        <v>1</v>
      </c>
      <c r="O38" s="30" t="s">
        <v>26</v>
      </c>
      <c r="P38" s="29"/>
    </row>
    <row r="39" ht="28" customHeight="1" spans="1:16">
      <c r="A39" s="12" t="s">
        <v>166</v>
      </c>
      <c r="B39" s="12" t="s">
        <v>28</v>
      </c>
      <c r="C39" s="12" t="s">
        <v>92</v>
      </c>
      <c r="D39" s="10" t="s">
        <v>29</v>
      </c>
      <c r="E39" s="11" t="s">
        <v>167</v>
      </c>
      <c r="F39" s="11" t="s">
        <v>168</v>
      </c>
      <c r="G39" s="9" t="s">
        <v>169</v>
      </c>
      <c r="H39" s="9" t="s">
        <v>25</v>
      </c>
      <c r="I39" s="18">
        <v>76</v>
      </c>
      <c r="J39" s="18">
        <v>92</v>
      </c>
      <c r="K39" s="21">
        <v>168</v>
      </c>
      <c r="L39" s="24">
        <v>5</v>
      </c>
      <c r="M39" s="24">
        <f t="shared" si="1"/>
        <v>61</v>
      </c>
      <c r="N39" s="28">
        <v>1</v>
      </c>
      <c r="O39" s="30" t="s">
        <v>26</v>
      </c>
      <c r="P39" s="29"/>
    </row>
    <row r="40" ht="28" customHeight="1" spans="1:16">
      <c r="A40" s="12" t="s">
        <v>170</v>
      </c>
      <c r="B40" s="12" t="s">
        <v>28</v>
      </c>
      <c r="C40" s="12" t="s">
        <v>39</v>
      </c>
      <c r="D40" s="10" t="s">
        <v>44</v>
      </c>
      <c r="E40" s="11" t="s">
        <v>171</v>
      </c>
      <c r="F40" s="11" t="s">
        <v>172</v>
      </c>
      <c r="G40" s="9" t="s">
        <v>173</v>
      </c>
      <c r="H40" s="9" t="s">
        <v>25</v>
      </c>
      <c r="I40" s="18">
        <v>94</v>
      </c>
      <c r="J40" s="18">
        <v>88.5</v>
      </c>
      <c r="K40" s="21">
        <v>182.5</v>
      </c>
      <c r="L40" s="24">
        <v>5</v>
      </c>
      <c r="M40" s="24">
        <f t="shared" si="1"/>
        <v>65.8333333333333</v>
      </c>
      <c r="N40" s="28">
        <v>1</v>
      </c>
      <c r="O40" s="30" t="s">
        <v>26</v>
      </c>
      <c r="P40" s="29"/>
    </row>
    <row r="41" ht="28" customHeight="1" spans="1:16">
      <c r="A41" s="12" t="s">
        <v>174</v>
      </c>
      <c r="B41" s="12" t="s">
        <v>28</v>
      </c>
      <c r="C41" s="12" t="s">
        <v>39</v>
      </c>
      <c r="D41" s="10" t="s">
        <v>21</v>
      </c>
      <c r="E41" s="11" t="s">
        <v>175</v>
      </c>
      <c r="F41" s="11" t="s">
        <v>176</v>
      </c>
      <c r="G41" s="9" t="s">
        <v>177</v>
      </c>
      <c r="H41" s="9" t="s">
        <v>25</v>
      </c>
      <c r="I41" s="18">
        <v>91</v>
      </c>
      <c r="J41" s="18">
        <v>99</v>
      </c>
      <c r="K41" s="21">
        <v>190</v>
      </c>
      <c r="L41" s="24">
        <v>5</v>
      </c>
      <c r="M41" s="24">
        <f t="shared" si="1"/>
        <v>68.3333333333333</v>
      </c>
      <c r="N41" s="28">
        <v>1</v>
      </c>
      <c r="O41" s="30" t="s">
        <v>26</v>
      </c>
      <c r="P41" s="29"/>
    </row>
    <row r="42" ht="28" customHeight="1" spans="1:16">
      <c r="A42" s="12" t="s">
        <v>178</v>
      </c>
      <c r="B42" s="12" t="s">
        <v>28</v>
      </c>
      <c r="C42" s="12" t="s">
        <v>39</v>
      </c>
      <c r="D42" s="10" t="s">
        <v>44</v>
      </c>
      <c r="E42" s="11" t="s">
        <v>179</v>
      </c>
      <c r="F42" s="11" t="s">
        <v>180</v>
      </c>
      <c r="G42" s="9" t="s">
        <v>181</v>
      </c>
      <c r="H42" s="9" t="s">
        <v>25</v>
      </c>
      <c r="I42" s="18">
        <v>97</v>
      </c>
      <c r="J42" s="18">
        <v>98.5</v>
      </c>
      <c r="K42" s="21">
        <v>195.5</v>
      </c>
      <c r="L42" s="24">
        <v>5</v>
      </c>
      <c r="M42" s="24">
        <f t="shared" si="1"/>
        <v>70.1666666666667</v>
      </c>
      <c r="N42" s="28">
        <v>1</v>
      </c>
      <c r="O42" s="30" t="s">
        <v>26</v>
      </c>
      <c r="P42" s="29"/>
    </row>
    <row r="43" ht="28" customHeight="1" spans="1:16">
      <c r="A43" s="12" t="s">
        <v>182</v>
      </c>
      <c r="B43" s="12" t="s">
        <v>28</v>
      </c>
      <c r="C43" s="12" t="s">
        <v>112</v>
      </c>
      <c r="D43" s="10" t="s">
        <v>44</v>
      </c>
      <c r="E43" s="11" t="s">
        <v>183</v>
      </c>
      <c r="F43" s="11" t="s">
        <v>184</v>
      </c>
      <c r="G43" s="9" t="s">
        <v>185</v>
      </c>
      <c r="H43" s="9" t="s">
        <v>25</v>
      </c>
      <c r="I43" s="18">
        <v>80.5</v>
      </c>
      <c r="J43" s="18">
        <v>95</v>
      </c>
      <c r="K43" s="21">
        <v>175.5</v>
      </c>
      <c r="L43" s="24">
        <v>5</v>
      </c>
      <c r="M43" s="24">
        <f t="shared" si="1"/>
        <v>63.5</v>
      </c>
      <c r="N43" s="28">
        <v>1</v>
      </c>
      <c r="O43" s="30" t="s">
        <v>26</v>
      </c>
      <c r="P43" s="29"/>
    </row>
    <row r="44" ht="28" customHeight="1" spans="1:16">
      <c r="A44" s="12" t="s">
        <v>186</v>
      </c>
      <c r="B44" s="12" t="s">
        <v>28</v>
      </c>
      <c r="C44" s="12" t="s">
        <v>20</v>
      </c>
      <c r="D44" s="10" t="s">
        <v>21</v>
      </c>
      <c r="E44" s="11" t="s">
        <v>187</v>
      </c>
      <c r="F44" s="11" t="s">
        <v>188</v>
      </c>
      <c r="G44" s="9" t="s">
        <v>189</v>
      </c>
      <c r="H44" s="9" t="s">
        <v>25</v>
      </c>
      <c r="I44" s="18">
        <v>92.5</v>
      </c>
      <c r="J44" s="18">
        <v>91.5</v>
      </c>
      <c r="K44" s="21">
        <v>184</v>
      </c>
      <c r="L44" s="24"/>
      <c r="M44" s="24">
        <f t="shared" si="1"/>
        <v>61.3333333333333</v>
      </c>
      <c r="N44" s="28">
        <v>1</v>
      </c>
      <c r="O44" s="30" t="s">
        <v>26</v>
      </c>
      <c r="P44" s="29"/>
    </row>
    <row r="45" ht="28" customHeight="1" spans="1:16">
      <c r="A45" s="12" t="s">
        <v>190</v>
      </c>
      <c r="B45" s="12" t="s">
        <v>19</v>
      </c>
      <c r="C45" s="12" t="s">
        <v>20</v>
      </c>
      <c r="D45" s="10" t="s">
        <v>71</v>
      </c>
      <c r="E45" s="11" t="s">
        <v>191</v>
      </c>
      <c r="F45" s="11" t="s">
        <v>192</v>
      </c>
      <c r="G45" s="9" t="s">
        <v>193</v>
      </c>
      <c r="H45" s="9" t="s">
        <v>25</v>
      </c>
      <c r="I45" s="18">
        <v>90.5</v>
      </c>
      <c r="J45" s="18">
        <v>91</v>
      </c>
      <c r="K45" s="21">
        <v>181.5</v>
      </c>
      <c r="L45" s="24"/>
      <c r="M45" s="24">
        <f t="shared" si="1"/>
        <v>60.5</v>
      </c>
      <c r="N45" s="28">
        <v>1</v>
      </c>
      <c r="O45" s="30" t="s">
        <v>26</v>
      </c>
      <c r="P45" s="29"/>
    </row>
    <row r="46" ht="28" customHeight="1" spans="1:16">
      <c r="A46" s="12" t="s">
        <v>194</v>
      </c>
      <c r="B46" s="12" t="s">
        <v>19</v>
      </c>
      <c r="C46" s="12" t="s">
        <v>92</v>
      </c>
      <c r="D46" s="10" t="s">
        <v>44</v>
      </c>
      <c r="E46" s="11" t="s">
        <v>195</v>
      </c>
      <c r="F46" s="11" t="s">
        <v>155</v>
      </c>
      <c r="G46" s="9" t="s">
        <v>196</v>
      </c>
      <c r="H46" s="9" t="s">
        <v>25</v>
      </c>
      <c r="I46" s="18">
        <v>76</v>
      </c>
      <c r="J46" s="18">
        <v>110</v>
      </c>
      <c r="K46" s="21">
        <v>186</v>
      </c>
      <c r="L46" s="24">
        <v>5</v>
      </c>
      <c r="M46" s="24">
        <f t="shared" si="1"/>
        <v>67</v>
      </c>
      <c r="N46" s="28">
        <v>1</v>
      </c>
      <c r="O46" s="30" t="s">
        <v>26</v>
      </c>
      <c r="P46" s="29"/>
    </row>
    <row r="47" ht="28" customHeight="1" spans="1:16">
      <c r="A47" s="12" t="s">
        <v>197</v>
      </c>
      <c r="B47" s="12" t="s">
        <v>28</v>
      </c>
      <c r="C47" s="12" t="s">
        <v>20</v>
      </c>
      <c r="D47" s="10" t="s">
        <v>74</v>
      </c>
      <c r="E47" s="11" t="s">
        <v>198</v>
      </c>
      <c r="F47" s="11" t="s">
        <v>192</v>
      </c>
      <c r="G47" s="9" t="s">
        <v>199</v>
      </c>
      <c r="H47" s="9" t="s">
        <v>25</v>
      </c>
      <c r="I47" s="18">
        <v>89</v>
      </c>
      <c r="J47" s="18">
        <v>91</v>
      </c>
      <c r="K47" s="21">
        <v>180</v>
      </c>
      <c r="L47" s="24"/>
      <c r="M47" s="24">
        <f t="shared" si="1"/>
        <v>60</v>
      </c>
      <c r="N47" s="28">
        <v>1</v>
      </c>
      <c r="O47" s="30" t="s">
        <v>26</v>
      </c>
      <c r="P47" s="29"/>
    </row>
    <row r="48" ht="28" customHeight="1" spans="1:16">
      <c r="A48" s="12" t="s">
        <v>200</v>
      </c>
      <c r="B48" s="12" t="s">
        <v>19</v>
      </c>
      <c r="C48" s="12" t="s">
        <v>39</v>
      </c>
      <c r="D48" s="10" t="s">
        <v>21</v>
      </c>
      <c r="E48" s="11" t="s">
        <v>198</v>
      </c>
      <c r="F48" s="11" t="s">
        <v>192</v>
      </c>
      <c r="G48" s="9" t="s">
        <v>201</v>
      </c>
      <c r="H48" s="9" t="s">
        <v>25</v>
      </c>
      <c r="I48" s="18">
        <v>82.5</v>
      </c>
      <c r="J48" s="18">
        <v>95</v>
      </c>
      <c r="K48" s="21">
        <v>177.5</v>
      </c>
      <c r="L48" s="24">
        <v>5</v>
      </c>
      <c r="M48" s="24">
        <f t="shared" si="1"/>
        <v>64.1666666666667</v>
      </c>
      <c r="N48" s="28">
        <v>1</v>
      </c>
      <c r="O48" s="30" t="s">
        <v>26</v>
      </c>
      <c r="P48" s="29"/>
    </row>
    <row r="49" ht="28" customHeight="1" spans="1:16">
      <c r="A49" s="12" t="s">
        <v>202</v>
      </c>
      <c r="B49" s="12" t="s">
        <v>19</v>
      </c>
      <c r="C49" s="12" t="s">
        <v>20</v>
      </c>
      <c r="D49" s="10" t="s">
        <v>21</v>
      </c>
      <c r="E49" s="11" t="s">
        <v>203</v>
      </c>
      <c r="F49" s="11" t="s">
        <v>204</v>
      </c>
      <c r="G49" s="9" t="s">
        <v>205</v>
      </c>
      <c r="H49" s="9" t="s">
        <v>25</v>
      </c>
      <c r="I49" s="18">
        <v>95.5</v>
      </c>
      <c r="J49" s="18">
        <v>105.5</v>
      </c>
      <c r="K49" s="21">
        <v>201</v>
      </c>
      <c r="L49" s="24"/>
      <c r="M49" s="24">
        <f t="shared" si="1"/>
        <v>67</v>
      </c>
      <c r="N49" s="28">
        <v>1</v>
      </c>
      <c r="O49" s="30" t="s">
        <v>26</v>
      </c>
      <c r="P49" s="29"/>
    </row>
    <row r="50" ht="28" customHeight="1" spans="1:16">
      <c r="A50" s="12" t="s">
        <v>206</v>
      </c>
      <c r="B50" s="12" t="s">
        <v>19</v>
      </c>
      <c r="C50" s="12" t="s">
        <v>20</v>
      </c>
      <c r="D50" s="10" t="s">
        <v>44</v>
      </c>
      <c r="E50" s="11" t="s">
        <v>207</v>
      </c>
      <c r="F50" s="11" t="s">
        <v>208</v>
      </c>
      <c r="G50" s="9" t="s">
        <v>209</v>
      </c>
      <c r="H50" s="9" t="s">
        <v>25</v>
      </c>
      <c r="I50" s="18">
        <v>85.5</v>
      </c>
      <c r="J50" s="18">
        <v>83.5</v>
      </c>
      <c r="K50" s="21">
        <v>169</v>
      </c>
      <c r="L50" s="24"/>
      <c r="M50" s="24">
        <f t="shared" si="1"/>
        <v>56.3333333333333</v>
      </c>
      <c r="N50" s="28">
        <v>1</v>
      </c>
      <c r="O50" s="30" t="s">
        <v>26</v>
      </c>
      <c r="P50" s="29"/>
    </row>
    <row r="51" ht="28" customHeight="1" spans="1:16">
      <c r="A51" s="12" t="s">
        <v>210</v>
      </c>
      <c r="B51" s="12" t="s">
        <v>19</v>
      </c>
      <c r="C51" s="12" t="s">
        <v>20</v>
      </c>
      <c r="D51" s="10" t="s">
        <v>21</v>
      </c>
      <c r="E51" s="11" t="s">
        <v>211</v>
      </c>
      <c r="F51" s="11" t="s">
        <v>155</v>
      </c>
      <c r="G51" s="9" t="s">
        <v>212</v>
      </c>
      <c r="H51" s="9" t="s">
        <v>25</v>
      </c>
      <c r="I51" s="18">
        <v>85</v>
      </c>
      <c r="J51" s="18">
        <v>109.5</v>
      </c>
      <c r="K51" s="21">
        <v>194.5</v>
      </c>
      <c r="L51" s="24"/>
      <c r="M51" s="24">
        <f t="shared" si="1"/>
        <v>64.8333333333333</v>
      </c>
      <c r="N51" s="28">
        <v>1</v>
      </c>
      <c r="O51" s="30" t="s">
        <v>26</v>
      </c>
      <c r="P51" s="29" t="s">
        <v>130</v>
      </c>
    </row>
    <row r="52" ht="28" customHeight="1" spans="1:16">
      <c r="A52" s="12" t="s">
        <v>213</v>
      </c>
      <c r="B52" s="12" t="s">
        <v>19</v>
      </c>
      <c r="C52" s="12" t="s">
        <v>39</v>
      </c>
      <c r="D52" s="10" t="s">
        <v>71</v>
      </c>
      <c r="E52" s="11" t="s">
        <v>214</v>
      </c>
      <c r="F52" s="11" t="s">
        <v>215</v>
      </c>
      <c r="G52" s="9" t="s">
        <v>216</v>
      </c>
      <c r="H52" s="9" t="s">
        <v>25</v>
      </c>
      <c r="I52" s="18">
        <v>85</v>
      </c>
      <c r="J52" s="18">
        <v>103</v>
      </c>
      <c r="K52" s="21">
        <v>188</v>
      </c>
      <c r="L52" s="24">
        <v>5</v>
      </c>
      <c r="M52" s="24">
        <f t="shared" si="1"/>
        <v>67.6666666666667</v>
      </c>
      <c r="N52" s="28">
        <v>1</v>
      </c>
      <c r="O52" s="30" t="s">
        <v>26</v>
      </c>
      <c r="P52" s="29"/>
    </row>
    <row r="53" ht="28" customHeight="1" spans="1:16">
      <c r="A53" s="12" t="s">
        <v>217</v>
      </c>
      <c r="B53" s="12" t="s">
        <v>28</v>
      </c>
      <c r="C53" s="12" t="s">
        <v>20</v>
      </c>
      <c r="D53" s="10" t="s">
        <v>44</v>
      </c>
      <c r="E53" s="11" t="s">
        <v>218</v>
      </c>
      <c r="F53" s="11" t="s">
        <v>219</v>
      </c>
      <c r="G53" s="9" t="s">
        <v>220</v>
      </c>
      <c r="H53" s="9" t="s">
        <v>25</v>
      </c>
      <c r="I53" s="18">
        <v>82</v>
      </c>
      <c r="J53" s="18">
        <v>90.5</v>
      </c>
      <c r="K53" s="21">
        <v>172.5</v>
      </c>
      <c r="L53" s="24"/>
      <c r="M53" s="24">
        <f t="shared" si="1"/>
        <v>57.5</v>
      </c>
      <c r="N53" s="28">
        <v>1</v>
      </c>
      <c r="O53" s="30" t="s">
        <v>26</v>
      </c>
      <c r="P53" s="29"/>
    </row>
    <row r="54" ht="28" customHeight="1" spans="1:16">
      <c r="A54" s="12" t="s">
        <v>221</v>
      </c>
      <c r="B54" s="12" t="s">
        <v>19</v>
      </c>
      <c r="C54" s="12" t="s">
        <v>20</v>
      </c>
      <c r="D54" s="10" t="s">
        <v>71</v>
      </c>
      <c r="E54" s="11" t="s">
        <v>222</v>
      </c>
      <c r="F54" s="11" t="s">
        <v>223</v>
      </c>
      <c r="G54" s="9" t="s">
        <v>224</v>
      </c>
      <c r="H54" s="9" t="s">
        <v>98</v>
      </c>
      <c r="I54" s="18">
        <v>103</v>
      </c>
      <c r="J54" s="18">
        <v>103.7</v>
      </c>
      <c r="K54" s="21">
        <v>206.7</v>
      </c>
      <c r="L54" s="24"/>
      <c r="M54" s="24">
        <f t="shared" si="1"/>
        <v>68.9</v>
      </c>
      <c r="N54" s="28">
        <v>1</v>
      </c>
      <c r="O54" s="30" t="s">
        <v>26</v>
      </c>
      <c r="P54" s="29"/>
    </row>
    <row r="55" ht="28" customHeight="1" spans="1:16">
      <c r="A55" s="12" t="s">
        <v>225</v>
      </c>
      <c r="B55" s="12" t="s">
        <v>19</v>
      </c>
      <c r="C55" s="12" t="s">
        <v>39</v>
      </c>
      <c r="D55" s="10" t="s">
        <v>55</v>
      </c>
      <c r="E55" s="11" t="s">
        <v>222</v>
      </c>
      <c r="F55" s="11" t="s">
        <v>223</v>
      </c>
      <c r="G55" s="9" t="s">
        <v>224</v>
      </c>
      <c r="H55" s="9" t="s">
        <v>98</v>
      </c>
      <c r="I55" s="18">
        <v>89</v>
      </c>
      <c r="J55" s="18">
        <v>93.4</v>
      </c>
      <c r="K55" s="21">
        <v>182.4</v>
      </c>
      <c r="L55" s="24">
        <v>5</v>
      </c>
      <c r="M55" s="24">
        <f t="shared" si="1"/>
        <v>65.8</v>
      </c>
      <c r="N55" s="28">
        <v>2</v>
      </c>
      <c r="O55" s="30" t="s">
        <v>26</v>
      </c>
      <c r="P55" s="29"/>
    </row>
    <row r="56" ht="28" customHeight="1" spans="1:16">
      <c r="A56" s="12" t="s">
        <v>226</v>
      </c>
      <c r="B56" s="12" t="s">
        <v>19</v>
      </c>
      <c r="C56" s="12" t="s">
        <v>39</v>
      </c>
      <c r="D56" s="10" t="s">
        <v>21</v>
      </c>
      <c r="E56" s="11" t="s">
        <v>227</v>
      </c>
      <c r="F56" s="11" t="s">
        <v>180</v>
      </c>
      <c r="G56" s="9" t="s">
        <v>228</v>
      </c>
      <c r="H56" s="9" t="s">
        <v>25</v>
      </c>
      <c r="I56" s="18">
        <v>88</v>
      </c>
      <c r="J56" s="18">
        <v>102.5</v>
      </c>
      <c r="K56" s="21">
        <v>190.5</v>
      </c>
      <c r="L56" s="24">
        <v>5</v>
      </c>
      <c r="M56" s="24">
        <f t="shared" si="1"/>
        <v>68.5</v>
      </c>
      <c r="N56" s="28">
        <v>1</v>
      </c>
      <c r="O56" s="30" t="s">
        <v>26</v>
      </c>
      <c r="P56" s="29"/>
    </row>
    <row r="57" ht="28" customHeight="1" spans="1:16">
      <c r="A57" s="12" t="s">
        <v>229</v>
      </c>
      <c r="B57" s="12" t="s">
        <v>28</v>
      </c>
      <c r="C57" s="12" t="s">
        <v>20</v>
      </c>
      <c r="D57" s="10" t="s">
        <v>55</v>
      </c>
      <c r="E57" s="11" t="s">
        <v>227</v>
      </c>
      <c r="F57" s="11" t="s">
        <v>223</v>
      </c>
      <c r="G57" s="9" t="s">
        <v>230</v>
      </c>
      <c r="H57" s="9" t="s">
        <v>25</v>
      </c>
      <c r="I57" s="18">
        <v>93.5</v>
      </c>
      <c r="J57" s="18">
        <v>91</v>
      </c>
      <c r="K57" s="21">
        <v>184.5</v>
      </c>
      <c r="L57" s="24"/>
      <c r="M57" s="24">
        <f t="shared" si="1"/>
        <v>61.5</v>
      </c>
      <c r="N57" s="28">
        <v>1</v>
      </c>
      <c r="O57" s="30" t="s">
        <v>26</v>
      </c>
      <c r="P57" s="29"/>
    </row>
    <row r="58" ht="28" customHeight="1" spans="1:16">
      <c r="A58" s="12" t="s">
        <v>231</v>
      </c>
      <c r="B58" s="12" t="s">
        <v>28</v>
      </c>
      <c r="C58" s="12" t="s">
        <v>232</v>
      </c>
      <c r="D58" s="10" t="s">
        <v>233</v>
      </c>
      <c r="E58" s="11" t="s">
        <v>234</v>
      </c>
      <c r="F58" s="11" t="s">
        <v>235</v>
      </c>
      <c r="G58" s="9" t="s">
        <v>236</v>
      </c>
      <c r="H58" s="9" t="s">
        <v>25</v>
      </c>
      <c r="I58" s="18">
        <v>78.5</v>
      </c>
      <c r="J58" s="18">
        <v>83.5</v>
      </c>
      <c r="K58" s="21">
        <v>162</v>
      </c>
      <c r="L58" s="24"/>
      <c r="M58" s="24">
        <f t="shared" si="1"/>
        <v>54</v>
      </c>
      <c r="N58" s="28">
        <v>1</v>
      </c>
      <c r="O58" s="30" t="s">
        <v>26</v>
      </c>
      <c r="P58" s="29"/>
    </row>
    <row r="59" ht="28" customHeight="1" spans="1:16">
      <c r="A59" s="12" t="s">
        <v>237</v>
      </c>
      <c r="B59" s="12" t="s">
        <v>19</v>
      </c>
      <c r="C59" s="12" t="s">
        <v>79</v>
      </c>
      <c r="D59" s="10" t="s">
        <v>238</v>
      </c>
      <c r="E59" s="11" t="s">
        <v>234</v>
      </c>
      <c r="F59" s="11" t="s">
        <v>235</v>
      </c>
      <c r="G59" s="9" t="s">
        <v>239</v>
      </c>
      <c r="H59" s="9" t="s">
        <v>25</v>
      </c>
      <c r="I59" s="18">
        <v>107.5</v>
      </c>
      <c r="J59" s="18">
        <v>84.8</v>
      </c>
      <c r="K59" s="21">
        <v>192.3</v>
      </c>
      <c r="L59" s="24"/>
      <c r="M59" s="24">
        <f t="shared" si="1"/>
        <v>64.1</v>
      </c>
      <c r="N59" s="28">
        <v>1</v>
      </c>
      <c r="O59" s="30" t="s">
        <v>26</v>
      </c>
      <c r="P59" s="29"/>
    </row>
    <row r="60" ht="28" customHeight="1" spans="1:16">
      <c r="A60" s="12" t="s">
        <v>240</v>
      </c>
      <c r="B60" s="12" t="s">
        <v>28</v>
      </c>
      <c r="C60" s="12" t="s">
        <v>232</v>
      </c>
      <c r="D60" s="10" t="s">
        <v>44</v>
      </c>
      <c r="E60" s="11" t="s">
        <v>241</v>
      </c>
      <c r="F60" s="11" t="s">
        <v>242</v>
      </c>
      <c r="G60" s="9" t="s">
        <v>243</v>
      </c>
      <c r="H60" s="9" t="s">
        <v>98</v>
      </c>
      <c r="I60" s="18">
        <v>90</v>
      </c>
      <c r="J60" s="18">
        <v>95.3</v>
      </c>
      <c r="K60" s="21">
        <v>185.3</v>
      </c>
      <c r="L60" s="24"/>
      <c r="M60" s="24">
        <f t="shared" si="1"/>
        <v>61.7666666666667</v>
      </c>
      <c r="N60" s="28">
        <v>1</v>
      </c>
      <c r="O60" s="30" t="s">
        <v>26</v>
      </c>
      <c r="P60" s="29"/>
    </row>
    <row r="61" ht="28" customHeight="1" spans="1:16">
      <c r="A61" s="12" t="s">
        <v>244</v>
      </c>
      <c r="B61" s="12" t="s">
        <v>19</v>
      </c>
      <c r="C61" s="12" t="s">
        <v>92</v>
      </c>
      <c r="D61" s="10" t="s">
        <v>44</v>
      </c>
      <c r="E61" s="11" t="s">
        <v>241</v>
      </c>
      <c r="F61" s="11" t="s">
        <v>242</v>
      </c>
      <c r="G61" s="9" t="s">
        <v>243</v>
      </c>
      <c r="H61" s="9" t="s">
        <v>98</v>
      </c>
      <c r="I61" s="18">
        <v>77</v>
      </c>
      <c r="J61" s="18">
        <v>92.4</v>
      </c>
      <c r="K61" s="21">
        <v>169.4</v>
      </c>
      <c r="L61" s="24">
        <v>5</v>
      </c>
      <c r="M61" s="24">
        <f t="shared" si="1"/>
        <v>61.4666666666667</v>
      </c>
      <c r="N61" s="28">
        <v>2</v>
      </c>
      <c r="O61" s="30" t="s">
        <v>26</v>
      </c>
      <c r="P61" s="29"/>
    </row>
    <row r="62" ht="28" customHeight="1" spans="1:16">
      <c r="A62" s="12" t="s">
        <v>245</v>
      </c>
      <c r="B62" s="12" t="s">
        <v>28</v>
      </c>
      <c r="C62" s="12" t="s">
        <v>20</v>
      </c>
      <c r="D62" s="10" t="s">
        <v>44</v>
      </c>
      <c r="E62" s="11" t="s">
        <v>246</v>
      </c>
      <c r="F62" s="11" t="s">
        <v>247</v>
      </c>
      <c r="G62" s="9" t="s">
        <v>248</v>
      </c>
      <c r="H62" s="9" t="s">
        <v>25</v>
      </c>
      <c r="I62" s="18">
        <v>94</v>
      </c>
      <c r="J62" s="18">
        <v>108</v>
      </c>
      <c r="K62" s="21">
        <v>202</v>
      </c>
      <c r="L62" s="24"/>
      <c r="M62" s="24">
        <f t="shared" si="1"/>
        <v>67.3333333333333</v>
      </c>
      <c r="N62" s="28">
        <v>1</v>
      </c>
      <c r="O62" s="30" t="s">
        <v>26</v>
      </c>
      <c r="P62" s="29"/>
    </row>
    <row r="63" ht="28" customHeight="1" spans="1:16">
      <c r="A63" s="12" t="s">
        <v>249</v>
      </c>
      <c r="B63" s="12" t="s">
        <v>28</v>
      </c>
      <c r="C63" s="12" t="s">
        <v>39</v>
      </c>
      <c r="D63" s="10" t="s">
        <v>71</v>
      </c>
      <c r="E63" s="11" t="s">
        <v>250</v>
      </c>
      <c r="F63" s="11" t="s">
        <v>251</v>
      </c>
      <c r="G63" s="9" t="s">
        <v>252</v>
      </c>
      <c r="H63" s="9" t="s">
        <v>25</v>
      </c>
      <c r="I63" s="18">
        <v>83.5</v>
      </c>
      <c r="J63" s="18">
        <v>85.5</v>
      </c>
      <c r="K63" s="21">
        <v>169</v>
      </c>
      <c r="L63" s="24">
        <v>5</v>
      </c>
      <c r="M63" s="24">
        <f t="shared" si="1"/>
        <v>61.3333333333333</v>
      </c>
      <c r="N63" s="28">
        <v>1</v>
      </c>
      <c r="O63" s="30" t="s">
        <v>26</v>
      </c>
      <c r="P63" s="29"/>
    </row>
    <row r="64" ht="28" customHeight="1" spans="1:16">
      <c r="A64" s="12" t="s">
        <v>253</v>
      </c>
      <c r="B64" s="12" t="s">
        <v>19</v>
      </c>
      <c r="C64" s="12" t="s">
        <v>20</v>
      </c>
      <c r="D64" s="10" t="s">
        <v>44</v>
      </c>
      <c r="E64" s="11" t="s">
        <v>254</v>
      </c>
      <c r="F64" s="11" t="s">
        <v>255</v>
      </c>
      <c r="G64" s="9" t="s">
        <v>256</v>
      </c>
      <c r="H64" s="9" t="s">
        <v>25</v>
      </c>
      <c r="I64" s="18">
        <v>93.5</v>
      </c>
      <c r="J64" s="18">
        <v>106.5</v>
      </c>
      <c r="K64" s="21">
        <v>200</v>
      </c>
      <c r="L64" s="24"/>
      <c r="M64" s="24">
        <f t="shared" si="1"/>
        <v>66.6666666666667</v>
      </c>
      <c r="N64" s="28">
        <v>2</v>
      </c>
      <c r="O64" s="30" t="s">
        <v>26</v>
      </c>
      <c r="P64" s="29"/>
    </row>
    <row r="65" ht="28" customHeight="1" spans="1:16">
      <c r="A65" s="12" t="s">
        <v>257</v>
      </c>
      <c r="B65" s="12" t="s">
        <v>19</v>
      </c>
      <c r="C65" s="12" t="s">
        <v>39</v>
      </c>
      <c r="D65" s="10" t="s">
        <v>44</v>
      </c>
      <c r="E65" s="11" t="s">
        <v>258</v>
      </c>
      <c r="F65" s="11" t="s">
        <v>180</v>
      </c>
      <c r="G65" s="9" t="s">
        <v>259</v>
      </c>
      <c r="H65" s="9" t="s">
        <v>25</v>
      </c>
      <c r="I65" s="18">
        <v>92</v>
      </c>
      <c r="J65" s="18">
        <v>112</v>
      </c>
      <c r="K65" s="21">
        <v>204</v>
      </c>
      <c r="L65" s="24">
        <v>5</v>
      </c>
      <c r="M65" s="24">
        <f t="shared" si="1"/>
        <v>73</v>
      </c>
      <c r="N65" s="28">
        <v>1</v>
      </c>
      <c r="O65" s="30" t="s">
        <v>26</v>
      </c>
      <c r="P65" s="29"/>
    </row>
    <row r="66" ht="28" customHeight="1" spans="1:16">
      <c r="A66" s="12" t="s">
        <v>260</v>
      </c>
      <c r="B66" s="12" t="s">
        <v>19</v>
      </c>
      <c r="C66" s="12" t="s">
        <v>92</v>
      </c>
      <c r="D66" s="10" t="s">
        <v>44</v>
      </c>
      <c r="E66" s="11" t="s">
        <v>261</v>
      </c>
      <c r="F66" s="11" t="s">
        <v>155</v>
      </c>
      <c r="G66" s="9" t="s">
        <v>262</v>
      </c>
      <c r="H66" s="9" t="s">
        <v>25</v>
      </c>
      <c r="I66" s="18">
        <v>83</v>
      </c>
      <c r="J66" s="18">
        <v>114.5</v>
      </c>
      <c r="K66" s="21">
        <v>197.5</v>
      </c>
      <c r="L66" s="24">
        <v>5</v>
      </c>
      <c r="M66" s="24">
        <f t="shared" si="1"/>
        <v>70.8333333333333</v>
      </c>
      <c r="N66" s="28">
        <v>1</v>
      </c>
      <c r="O66" s="30" t="s">
        <v>26</v>
      </c>
      <c r="P66" s="29"/>
    </row>
    <row r="67" ht="28" customHeight="1" spans="1:16">
      <c r="A67" s="12" t="s">
        <v>263</v>
      </c>
      <c r="B67" s="12" t="s">
        <v>19</v>
      </c>
      <c r="C67" s="12" t="s">
        <v>39</v>
      </c>
      <c r="D67" s="10" t="s">
        <v>21</v>
      </c>
      <c r="E67" s="11" t="s">
        <v>264</v>
      </c>
      <c r="F67" s="11" t="s">
        <v>155</v>
      </c>
      <c r="G67" s="9" t="s">
        <v>265</v>
      </c>
      <c r="H67" s="9" t="s">
        <v>25</v>
      </c>
      <c r="I67" s="18">
        <v>97</v>
      </c>
      <c r="J67" s="18">
        <v>117</v>
      </c>
      <c r="K67" s="21">
        <v>214</v>
      </c>
      <c r="L67" s="24"/>
      <c r="M67" s="24">
        <f t="shared" si="1"/>
        <v>71.3333333333333</v>
      </c>
      <c r="N67" s="28">
        <v>1</v>
      </c>
      <c r="O67" s="30" t="s">
        <v>26</v>
      </c>
      <c r="P67" s="29" t="s">
        <v>130</v>
      </c>
    </row>
    <row r="68" ht="28" customHeight="1" spans="1:16">
      <c r="A68" s="12" t="s">
        <v>266</v>
      </c>
      <c r="B68" s="12" t="s">
        <v>19</v>
      </c>
      <c r="C68" s="12" t="s">
        <v>39</v>
      </c>
      <c r="D68" s="10" t="s">
        <v>44</v>
      </c>
      <c r="E68" s="11" t="s">
        <v>267</v>
      </c>
      <c r="F68" s="11" t="s">
        <v>268</v>
      </c>
      <c r="G68" s="9" t="s">
        <v>269</v>
      </c>
      <c r="H68" s="9" t="s">
        <v>25</v>
      </c>
      <c r="I68" s="18">
        <v>97.5</v>
      </c>
      <c r="J68" s="18">
        <v>102</v>
      </c>
      <c r="K68" s="21">
        <v>199.5</v>
      </c>
      <c r="L68" s="24">
        <v>5</v>
      </c>
      <c r="M68" s="24">
        <f t="shared" si="1"/>
        <v>71.5</v>
      </c>
      <c r="N68" s="28">
        <v>1</v>
      </c>
      <c r="O68" s="30" t="s">
        <v>26</v>
      </c>
      <c r="P68" s="29"/>
    </row>
    <row r="69" ht="28" customHeight="1" spans="1:16">
      <c r="A69" s="12" t="s">
        <v>270</v>
      </c>
      <c r="B69" s="12" t="s">
        <v>19</v>
      </c>
      <c r="C69" s="12" t="s">
        <v>39</v>
      </c>
      <c r="D69" s="10" t="s">
        <v>21</v>
      </c>
      <c r="E69" s="11" t="s">
        <v>271</v>
      </c>
      <c r="F69" s="11" t="s">
        <v>155</v>
      </c>
      <c r="G69" s="9" t="s">
        <v>272</v>
      </c>
      <c r="H69" s="9" t="s">
        <v>25</v>
      </c>
      <c r="I69" s="18">
        <v>88.5</v>
      </c>
      <c r="J69" s="18">
        <v>101.5</v>
      </c>
      <c r="K69" s="21">
        <v>190</v>
      </c>
      <c r="L69" s="24">
        <v>5</v>
      </c>
      <c r="M69" s="24">
        <f t="shared" si="1"/>
        <v>68.3333333333333</v>
      </c>
      <c r="N69" s="28">
        <v>1</v>
      </c>
      <c r="O69" s="30" t="s">
        <v>26</v>
      </c>
      <c r="P69" s="29"/>
    </row>
    <row r="70" ht="28" customHeight="1" spans="1:16">
      <c r="A70" s="12" t="s">
        <v>273</v>
      </c>
      <c r="B70" s="12" t="s">
        <v>28</v>
      </c>
      <c r="C70" s="12" t="s">
        <v>39</v>
      </c>
      <c r="D70" s="10" t="s">
        <v>55</v>
      </c>
      <c r="E70" s="11" t="s">
        <v>274</v>
      </c>
      <c r="F70" s="11" t="s">
        <v>275</v>
      </c>
      <c r="G70" s="9" t="s">
        <v>276</v>
      </c>
      <c r="H70" s="9" t="s">
        <v>25</v>
      </c>
      <c r="I70" s="18">
        <v>99</v>
      </c>
      <c r="J70" s="18">
        <v>94</v>
      </c>
      <c r="K70" s="21">
        <v>193</v>
      </c>
      <c r="L70" s="24">
        <v>5</v>
      </c>
      <c r="M70" s="24">
        <f t="shared" si="1"/>
        <v>69.3333333333333</v>
      </c>
      <c r="N70" s="28">
        <v>1</v>
      </c>
      <c r="O70" s="30" t="s">
        <v>26</v>
      </c>
      <c r="P70" s="29"/>
    </row>
    <row r="71" ht="28" customHeight="1" spans="1:16">
      <c r="A71" s="12" t="s">
        <v>277</v>
      </c>
      <c r="B71" s="12" t="s">
        <v>19</v>
      </c>
      <c r="C71" s="12" t="s">
        <v>92</v>
      </c>
      <c r="D71" s="10" t="s">
        <v>29</v>
      </c>
      <c r="E71" s="11" t="s">
        <v>278</v>
      </c>
      <c r="F71" s="11" t="s">
        <v>192</v>
      </c>
      <c r="G71" s="9" t="s">
        <v>279</v>
      </c>
      <c r="H71" s="9" t="s">
        <v>25</v>
      </c>
      <c r="I71" s="18">
        <v>89.5</v>
      </c>
      <c r="J71" s="18">
        <v>86</v>
      </c>
      <c r="K71" s="21">
        <v>175.5</v>
      </c>
      <c r="L71" s="24">
        <v>5</v>
      </c>
      <c r="M71" s="24">
        <f t="shared" si="1"/>
        <v>63.5</v>
      </c>
      <c r="N71" s="28">
        <v>1</v>
      </c>
      <c r="O71" s="30" t="s">
        <v>26</v>
      </c>
      <c r="P71" s="29"/>
    </row>
    <row r="72" ht="28" customHeight="1" spans="1:16">
      <c r="A72" s="12" t="s">
        <v>280</v>
      </c>
      <c r="B72" s="12" t="s">
        <v>28</v>
      </c>
      <c r="C72" s="12" t="s">
        <v>20</v>
      </c>
      <c r="D72" s="10" t="s">
        <v>44</v>
      </c>
      <c r="E72" s="11" t="s">
        <v>281</v>
      </c>
      <c r="F72" s="11" t="s">
        <v>282</v>
      </c>
      <c r="G72" s="9" t="s">
        <v>283</v>
      </c>
      <c r="H72" s="9" t="s">
        <v>25</v>
      </c>
      <c r="I72" s="18">
        <v>92</v>
      </c>
      <c r="J72" s="18">
        <v>101.5</v>
      </c>
      <c r="K72" s="21">
        <v>193.5</v>
      </c>
      <c r="L72" s="24"/>
      <c r="M72" s="24">
        <f t="shared" si="1"/>
        <v>64.5</v>
      </c>
      <c r="N72" s="28">
        <v>1</v>
      </c>
      <c r="O72" s="30" t="s">
        <v>26</v>
      </c>
      <c r="P72" s="29"/>
    </row>
    <row r="73" ht="28" customHeight="1" spans="1:16">
      <c r="A73" s="12" t="s">
        <v>284</v>
      </c>
      <c r="B73" s="12" t="s">
        <v>28</v>
      </c>
      <c r="C73" s="12" t="s">
        <v>92</v>
      </c>
      <c r="D73" s="10" t="s">
        <v>44</v>
      </c>
      <c r="E73" s="11" t="s">
        <v>285</v>
      </c>
      <c r="F73" s="11" t="s">
        <v>155</v>
      </c>
      <c r="G73" s="9" t="s">
        <v>286</v>
      </c>
      <c r="H73" s="9" t="s">
        <v>25</v>
      </c>
      <c r="I73" s="18">
        <v>80.5</v>
      </c>
      <c r="J73" s="18">
        <v>87</v>
      </c>
      <c r="K73" s="21">
        <v>167.5</v>
      </c>
      <c r="L73" s="24"/>
      <c r="M73" s="24">
        <f t="shared" si="1"/>
        <v>55.8333333333333</v>
      </c>
      <c r="N73" s="28">
        <v>1</v>
      </c>
      <c r="O73" s="30" t="s">
        <v>26</v>
      </c>
      <c r="P73" s="29" t="s">
        <v>130</v>
      </c>
    </row>
    <row r="74" ht="28" customHeight="1" spans="1:16">
      <c r="A74" s="12" t="s">
        <v>287</v>
      </c>
      <c r="B74" s="12" t="s">
        <v>19</v>
      </c>
      <c r="C74" s="12" t="s">
        <v>20</v>
      </c>
      <c r="D74" s="10" t="s">
        <v>29</v>
      </c>
      <c r="E74" s="11" t="s">
        <v>288</v>
      </c>
      <c r="F74" s="11" t="s">
        <v>155</v>
      </c>
      <c r="G74" s="9" t="s">
        <v>289</v>
      </c>
      <c r="H74" s="9" t="s">
        <v>25</v>
      </c>
      <c r="I74" s="18">
        <v>102.5</v>
      </c>
      <c r="J74" s="18">
        <v>95.5</v>
      </c>
      <c r="K74" s="21">
        <v>198</v>
      </c>
      <c r="L74" s="24"/>
      <c r="M74" s="24">
        <f t="shared" si="1"/>
        <v>66</v>
      </c>
      <c r="N74" s="28">
        <v>1</v>
      </c>
      <c r="O74" s="30" t="s">
        <v>26</v>
      </c>
      <c r="P74" s="29"/>
    </row>
    <row r="75" ht="28" customHeight="1" spans="1:16">
      <c r="A75" s="12" t="s">
        <v>290</v>
      </c>
      <c r="B75" s="12" t="s">
        <v>19</v>
      </c>
      <c r="C75" s="12" t="s">
        <v>291</v>
      </c>
      <c r="D75" s="10" t="s">
        <v>44</v>
      </c>
      <c r="E75" s="11" t="s">
        <v>292</v>
      </c>
      <c r="F75" s="11" t="s">
        <v>293</v>
      </c>
      <c r="G75" s="9" t="s">
        <v>294</v>
      </c>
      <c r="H75" s="9" t="s">
        <v>25</v>
      </c>
      <c r="I75" s="18">
        <v>77</v>
      </c>
      <c r="J75" s="18">
        <v>89</v>
      </c>
      <c r="K75" s="21">
        <v>166</v>
      </c>
      <c r="L75" s="24">
        <v>5</v>
      </c>
      <c r="M75" s="24">
        <f t="shared" si="1"/>
        <v>60.3333333333333</v>
      </c>
      <c r="N75" s="28">
        <v>1</v>
      </c>
      <c r="O75" s="30" t="s">
        <v>26</v>
      </c>
      <c r="P75" s="29"/>
    </row>
    <row r="76" ht="28" customHeight="1" spans="1:16">
      <c r="A76" s="12" t="s">
        <v>295</v>
      </c>
      <c r="B76" s="12" t="s">
        <v>28</v>
      </c>
      <c r="C76" s="12" t="s">
        <v>20</v>
      </c>
      <c r="D76" s="10" t="s">
        <v>74</v>
      </c>
      <c r="E76" s="11" t="s">
        <v>296</v>
      </c>
      <c r="F76" s="11" t="s">
        <v>188</v>
      </c>
      <c r="G76" s="9" t="s">
        <v>297</v>
      </c>
      <c r="H76" s="9" t="s">
        <v>25</v>
      </c>
      <c r="I76" s="18">
        <v>81.5</v>
      </c>
      <c r="J76" s="18">
        <v>116</v>
      </c>
      <c r="K76" s="21">
        <v>197.5</v>
      </c>
      <c r="L76" s="24"/>
      <c r="M76" s="24">
        <f t="shared" si="1"/>
        <v>65.8333333333333</v>
      </c>
      <c r="N76" s="28">
        <v>1</v>
      </c>
      <c r="O76" s="30" t="s">
        <v>26</v>
      </c>
      <c r="P76" s="29"/>
    </row>
    <row r="77" ht="28" customHeight="1" spans="1:16">
      <c r="A77" s="12" t="s">
        <v>298</v>
      </c>
      <c r="B77" s="12" t="s">
        <v>28</v>
      </c>
      <c r="C77" s="12" t="s">
        <v>20</v>
      </c>
      <c r="D77" s="10" t="s">
        <v>44</v>
      </c>
      <c r="E77" s="11" t="s">
        <v>296</v>
      </c>
      <c r="F77" s="11" t="s">
        <v>188</v>
      </c>
      <c r="G77" s="9" t="s">
        <v>299</v>
      </c>
      <c r="H77" s="9" t="s">
        <v>25</v>
      </c>
      <c r="I77" s="18">
        <v>93.5</v>
      </c>
      <c r="J77" s="18">
        <v>91</v>
      </c>
      <c r="K77" s="21">
        <v>184.5</v>
      </c>
      <c r="L77" s="24"/>
      <c r="M77" s="24">
        <f t="shared" si="1"/>
        <v>61.5</v>
      </c>
      <c r="N77" s="28">
        <v>1</v>
      </c>
      <c r="O77" s="30" t="s">
        <v>26</v>
      </c>
      <c r="P77" s="29"/>
    </row>
    <row r="78" ht="28" customHeight="1" spans="1:16">
      <c r="A78" s="12" t="s">
        <v>300</v>
      </c>
      <c r="B78" s="12" t="s">
        <v>19</v>
      </c>
      <c r="C78" s="12" t="s">
        <v>20</v>
      </c>
      <c r="D78" s="10" t="s">
        <v>301</v>
      </c>
      <c r="E78" s="11" t="s">
        <v>302</v>
      </c>
      <c r="F78" s="11" t="s">
        <v>303</v>
      </c>
      <c r="G78" s="9" t="s">
        <v>304</v>
      </c>
      <c r="H78" s="9" t="s">
        <v>25</v>
      </c>
      <c r="I78" s="18">
        <v>94.5</v>
      </c>
      <c r="J78" s="18">
        <v>109.5</v>
      </c>
      <c r="K78" s="21">
        <v>204</v>
      </c>
      <c r="L78" s="24"/>
      <c r="M78" s="24">
        <f t="shared" si="1"/>
        <v>68</v>
      </c>
      <c r="N78" s="28">
        <v>1</v>
      </c>
      <c r="O78" s="30" t="s">
        <v>26</v>
      </c>
      <c r="P78" s="29"/>
    </row>
    <row r="79" ht="28" customHeight="1" spans="1:16">
      <c r="A79" s="12" t="s">
        <v>305</v>
      </c>
      <c r="B79" s="12" t="s">
        <v>19</v>
      </c>
      <c r="C79" s="12" t="s">
        <v>92</v>
      </c>
      <c r="D79" s="10" t="s">
        <v>44</v>
      </c>
      <c r="E79" s="11" t="s">
        <v>306</v>
      </c>
      <c r="F79" s="11" t="s">
        <v>140</v>
      </c>
      <c r="G79" s="9" t="s">
        <v>307</v>
      </c>
      <c r="H79" s="9" t="s">
        <v>25</v>
      </c>
      <c r="I79" s="18">
        <v>95</v>
      </c>
      <c r="J79" s="18">
        <v>103.5</v>
      </c>
      <c r="K79" s="21">
        <v>198.5</v>
      </c>
      <c r="L79" s="24">
        <v>5</v>
      </c>
      <c r="M79" s="24">
        <f t="shared" si="1"/>
        <v>71.1666666666667</v>
      </c>
      <c r="N79" s="28">
        <v>1</v>
      </c>
      <c r="O79" s="30" t="s">
        <v>26</v>
      </c>
      <c r="P79" s="29"/>
    </row>
    <row r="80" ht="28" customHeight="1" spans="1:16">
      <c r="A80" s="12" t="s">
        <v>308</v>
      </c>
      <c r="B80" s="12" t="s">
        <v>19</v>
      </c>
      <c r="C80" s="12" t="s">
        <v>20</v>
      </c>
      <c r="D80" s="10" t="s">
        <v>21</v>
      </c>
      <c r="E80" s="11" t="s">
        <v>309</v>
      </c>
      <c r="F80" s="11" t="s">
        <v>310</v>
      </c>
      <c r="G80" s="9" t="s">
        <v>311</v>
      </c>
      <c r="H80" s="9" t="s">
        <v>25</v>
      </c>
      <c r="I80" s="18">
        <v>101.5</v>
      </c>
      <c r="J80" s="18">
        <v>100.7</v>
      </c>
      <c r="K80" s="21">
        <v>202.2</v>
      </c>
      <c r="L80" s="24"/>
      <c r="M80" s="24">
        <f t="shared" si="1"/>
        <v>67.4</v>
      </c>
      <c r="N80" s="28">
        <v>1</v>
      </c>
      <c r="O80" s="30" t="s">
        <v>26</v>
      </c>
      <c r="P80" s="29"/>
    </row>
    <row r="81" ht="28" customHeight="1" spans="1:16">
      <c r="A81" s="12" t="s">
        <v>312</v>
      </c>
      <c r="B81" s="12" t="s">
        <v>19</v>
      </c>
      <c r="C81" s="12" t="s">
        <v>39</v>
      </c>
      <c r="D81" s="10" t="s">
        <v>29</v>
      </c>
      <c r="E81" s="11" t="s">
        <v>313</v>
      </c>
      <c r="F81" s="11" t="s">
        <v>314</v>
      </c>
      <c r="G81" s="9" t="s">
        <v>315</v>
      </c>
      <c r="H81" s="9" t="s">
        <v>25</v>
      </c>
      <c r="I81" s="18">
        <v>84.5</v>
      </c>
      <c r="J81" s="18">
        <v>103</v>
      </c>
      <c r="K81" s="21">
        <v>187.5</v>
      </c>
      <c r="L81" s="24">
        <v>5</v>
      </c>
      <c r="M81" s="24">
        <f t="shared" si="1"/>
        <v>67.5</v>
      </c>
      <c r="N81" s="28">
        <v>1</v>
      </c>
      <c r="O81" s="30" t="s">
        <v>26</v>
      </c>
      <c r="P81" s="29"/>
    </row>
    <row r="82" ht="28" customHeight="1" spans="1:16">
      <c r="A82" s="12" t="s">
        <v>316</v>
      </c>
      <c r="B82" s="12" t="s">
        <v>19</v>
      </c>
      <c r="C82" s="12" t="s">
        <v>92</v>
      </c>
      <c r="D82" s="10" t="s">
        <v>29</v>
      </c>
      <c r="E82" s="11" t="s">
        <v>317</v>
      </c>
      <c r="F82" s="11" t="s">
        <v>318</v>
      </c>
      <c r="G82" s="9" t="s">
        <v>319</v>
      </c>
      <c r="H82" s="9" t="s">
        <v>25</v>
      </c>
      <c r="I82" s="18">
        <v>89</v>
      </c>
      <c r="J82" s="18">
        <v>99.5</v>
      </c>
      <c r="K82" s="21">
        <v>188.5</v>
      </c>
      <c r="L82" s="24">
        <v>5</v>
      </c>
      <c r="M82" s="24">
        <f t="shared" si="1"/>
        <v>67.8333333333333</v>
      </c>
      <c r="N82" s="28">
        <v>1</v>
      </c>
      <c r="O82" s="30" t="s">
        <v>26</v>
      </c>
      <c r="P82" s="29"/>
    </row>
    <row r="83" ht="28" customHeight="1" spans="1:16">
      <c r="A83" s="12" t="s">
        <v>320</v>
      </c>
      <c r="B83" s="12" t="s">
        <v>19</v>
      </c>
      <c r="C83" s="12" t="s">
        <v>20</v>
      </c>
      <c r="D83" s="10" t="s">
        <v>29</v>
      </c>
      <c r="E83" s="11" t="s">
        <v>321</v>
      </c>
      <c r="F83" s="11" t="s">
        <v>114</v>
      </c>
      <c r="G83" s="9" t="s">
        <v>322</v>
      </c>
      <c r="H83" s="9" t="s">
        <v>25</v>
      </c>
      <c r="I83" s="18">
        <v>93.5</v>
      </c>
      <c r="J83" s="18">
        <v>98.5</v>
      </c>
      <c r="K83" s="21">
        <v>192</v>
      </c>
      <c r="L83" s="24"/>
      <c r="M83" s="24">
        <f t="shared" si="1"/>
        <v>64</v>
      </c>
      <c r="N83" s="28">
        <v>1</v>
      </c>
      <c r="O83" s="30" t="s">
        <v>26</v>
      </c>
      <c r="P83" s="29"/>
    </row>
    <row r="84" ht="28" customHeight="1" spans="1:16">
      <c r="A84" s="12" t="s">
        <v>323</v>
      </c>
      <c r="B84" s="12" t="s">
        <v>19</v>
      </c>
      <c r="C84" s="12" t="s">
        <v>39</v>
      </c>
      <c r="D84" s="10" t="s">
        <v>55</v>
      </c>
      <c r="E84" s="11" t="s">
        <v>324</v>
      </c>
      <c r="F84" s="11" t="s">
        <v>325</v>
      </c>
      <c r="G84" s="9" t="s">
        <v>326</v>
      </c>
      <c r="H84" s="9" t="s">
        <v>25</v>
      </c>
      <c r="I84" s="18">
        <v>105</v>
      </c>
      <c r="J84" s="18">
        <v>90</v>
      </c>
      <c r="K84" s="21">
        <v>195</v>
      </c>
      <c r="L84" s="24">
        <v>5</v>
      </c>
      <c r="M84" s="24">
        <f t="shared" si="1"/>
        <v>70</v>
      </c>
      <c r="N84" s="28">
        <v>1</v>
      </c>
      <c r="O84" s="30" t="s">
        <v>26</v>
      </c>
      <c r="P84" s="29"/>
    </row>
    <row r="85" ht="28" customHeight="1" spans="1:16">
      <c r="A85" s="12" t="s">
        <v>327</v>
      </c>
      <c r="B85" s="12" t="s">
        <v>19</v>
      </c>
      <c r="C85" s="12" t="s">
        <v>20</v>
      </c>
      <c r="D85" s="10" t="s">
        <v>71</v>
      </c>
      <c r="E85" s="11" t="s">
        <v>328</v>
      </c>
      <c r="F85" s="11" t="s">
        <v>329</v>
      </c>
      <c r="G85" s="9" t="s">
        <v>330</v>
      </c>
      <c r="H85" s="9" t="s">
        <v>25</v>
      </c>
      <c r="I85" s="18">
        <v>102.5</v>
      </c>
      <c r="J85" s="18">
        <v>87</v>
      </c>
      <c r="K85" s="21">
        <v>189.5</v>
      </c>
      <c r="L85" s="24"/>
      <c r="M85" s="24">
        <f t="shared" si="1"/>
        <v>63.1666666666667</v>
      </c>
      <c r="N85" s="28">
        <v>1</v>
      </c>
      <c r="O85" s="30" t="s">
        <v>26</v>
      </c>
      <c r="P85" s="29"/>
    </row>
    <row r="86" ht="28" customHeight="1" spans="1:16">
      <c r="A86" s="12" t="s">
        <v>331</v>
      </c>
      <c r="B86" s="12" t="s">
        <v>19</v>
      </c>
      <c r="C86" s="12" t="s">
        <v>20</v>
      </c>
      <c r="D86" s="10" t="s">
        <v>29</v>
      </c>
      <c r="E86" s="11" t="s">
        <v>332</v>
      </c>
      <c r="F86" s="11" t="s">
        <v>333</v>
      </c>
      <c r="G86" s="9" t="s">
        <v>334</v>
      </c>
      <c r="H86" s="9" t="s">
        <v>25</v>
      </c>
      <c r="I86" s="18">
        <v>91.5</v>
      </c>
      <c r="J86" s="18">
        <v>102</v>
      </c>
      <c r="K86" s="21">
        <v>193.5</v>
      </c>
      <c r="L86" s="24"/>
      <c r="M86" s="24">
        <f t="shared" si="1"/>
        <v>64.5</v>
      </c>
      <c r="N86" s="28">
        <v>1</v>
      </c>
      <c r="O86" s="30" t="s">
        <v>26</v>
      </c>
      <c r="P86" s="29"/>
    </row>
    <row r="87" ht="28" customHeight="1" spans="1:16">
      <c r="A87" s="12" t="s">
        <v>335</v>
      </c>
      <c r="B87" s="12" t="s">
        <v>28</v>
      </c>
      <c r="C87" s="12" t="s">
        <v>20</v>
      </c>
      <c r="D87" s="10" t="s">
        <v>71</v>
      </c>
      <c r="E87" s="11" t="s">
        <v>336</v>
      </c>
      <c r="F87" s="11" t="s">
        <v>337</v>
      </c>
      <c r="G87" s="9" t="s">
        <v>338</v>
      </c>
      <c r="H87" s="9" t="s">
        <v>25</v>
      </c>
      <c r="I87" s="18">
        <v>90</v>
      </c>
      <c r="J87" s="18">
        <v>97</v>
      </c>
      <c r="K87" s="21">
        <v>187</v>
      </c>
      <c r="L87" s="24"/>
      <c r="M87" s="24">
        <f t="shared" si="1"/>
        <v>62.3333333333333</v>
      </c>
      <c r="N87" s="28">
        <v>1</v>
      </c>
      <c r="O87" s="30" t="s">
        <v>26</v>
      </c>
      <c r="P87" s="29"/>
    </row>
    <row r="88" ht="28" customHeight="1" spans="1:16">
      <c r="A88" s="12" t="s">
        <v>339</v>
      </c>
      <c r="B88" s="12" t="s">
        <v>19</v>
      </c>
      <c r="C88" s="12" t="s">
        <v>39</v>
      </c>
      <c r="D88" s="10" t="s">
        <v>29</v>
      </c>
      <c r="E88" s="11" t="s">
        <v>340</v>
      </c>
      <c r="F88" s="11" t="s">
        <v>341</v>
      </c>
      <c r="G88" s="9" t="s">
        <v>342</v>
      </c>
      <c r="H88" s="9" t="s">
        <v>25</v>
      </c>
      <c r="I88" s="18">
        <v>109.5</v>
      </c>
      <c r="J88" s="18">
        <v>97.5</v>
      </c>
      <c r="K88" s="21">
        <v>207</v>
      </c>
      <c r="L88" s="24">
        <v>5</v>
      </c>
      <c r="M88" s="24">
        <f t="shared" si="1"/>
        <v>74</v>
      </c>
      <c r="N88" s="28">
        <v>1</v>
      </c>
      <c r="O88" s="30" t="s">
        <v>26</v>
      </c>
      <c r="P88" s="29"/>
    </row>
    <row r="89" ht="28" customHeight="1" spans="1:16">
      <c r="A89" s="12" t="s">
        <v>343</v>
      </c>
      <c r="B89" s="12" t="s">
        <v>28</v>
      </c>
      <c r="C89" s="12" t="s">
        <v>20</v>
      </c>
      <c r="D89" s="10" t="s">
        <v>29</v>
      </c>
      <c r="E89" s="11" t="s">
        <v>344</v>
      </c>
      <c r="F89" s="11" t="s">
        <v>345</v>
      </c>
      <c r="G89" s="9" t="s">
        <v>346</v>
      </c>
      <c r="H89" s="9" t="s">
        <v>25</v>
      </c>
      <c r="I89" s="18">
        <v>73.5</v>
      </c>
      <c r="J89" s="18">
        <v>101</v>
      </c>
      <c r="K89" s="21">
        <v>174.5</v>
      </c>
      <c r="L89" s="24"/>
      <c r="M89" s="24">
        <f t="shared" si="1"/>
        <v>58.1666666666667</v>
      </c>
      <c r="N89" s="28">
        <v>1</v>
      </c>
      <c r="O89" s="30" t="s">
        <v>26</v>
      </c>
      <c r="P89" s="29"/>
    </row>
    <row r="90" ht="28" customHeight="1" spans="1:16">
      <c r="A90" s="12" t="s">
        <v>347</v>
      </c>
      <c r="B90" s="12" t="s">
        <v>19</v>
      </c>
      <c r="C90" s="12" t="s">
        <v>39</v>
      </c>
      <c r="D90" s="10" t="s">
        <v>55</v>
      </c>
      <c r="E90" s="11" t="s">
        <v>344</v>
      </c>
      <c r="F90" s="11" t="s">
        <v>345</v>
      </c>
      <c r="G90" s="9" t="s">
        <v>348</v>
      </c>
      <c r="H90" s="9" t="s">
        <v>25</v>
      </c>
      <c r="I90" s="18">
        <v>67.5</v>
      </c>
      <c r="J90" s="18">
        <v>114</v>
      </c>
      <c r="K90" s="21">
        <v>181.5</v>
      </c>
      <c r="L90" s="24">
        <v>5</v>
      </c>
      <c r="M90" s="24">
        <f t="shared" si="1"/>
        <v>65.5</v>
      </c>
      <c r="N90" s="28">
        <v>1</v>
      </c>
      <c r="O90" s="30" t="s">
        <v>26</v>
      </c>
      <c r="P90" s="29"/>
    </row>
    <row r="91" ht="28" customHeight="1" spans="1:16">
      <c r="A91" s="12" t="s">
        <v>349</v>
      </c>
      <c r="B91" s="12" t="s">
        <v>28</v>
      </c>
      <c r="C91" s="12" t="s">
        <v>39</v>
      </c>
      <c r="D91" s="10" t="s">
        <v>21</v>
      </c>
      <c r="E91" s="11" t="s">
        <v>350</v>
      </c>
      <c r="F91" s="11" t="s">
        <v>351</v>
      </c>
      <c r="G91" s="9" t="s">
        <v>352</v>
      </c>
      <c r="H91" s="9" t="s">
        <v>25</v>
      </c>
      <c r="I91" s="18">
        <v>73.5</v>
      </c>
      <c r="J91" s="18">
        <v>119</v>
      </c>
      <c r="K91" s="21">
        <v>192.5</v>
      </c>
      <c r="L91" s="24">
        <v>5</v>
      </c>
      <c r="M91" s="24">
        <f t="shared" si="1"/>
        <v>69.1666666666667</v>
      </c>
      <c r="N91" s="28">
        <v>1</v>
      </c>
      <c r="O91" s="30" t="s">
        <v>26</v>
      </c>
      <c r="P91" s="29"/>
    </row>
    <row r="92" ht="28" customHeight="1" spans="1:16">
      <c r="A92" s="12" t="s">
        <v>353</v>
      </c>
      <c r="B92" s="12" t="s">
        <v>19</v>
      </c>
      <c r="C92" s="12" t="s">
        <v>92</v>
      </c>
      <c r="D92" s="10" t="s">
        <v>44</v>
      </c>
      <c r="E92" s="11" t="s">
        <v>350</v>
      </c>
      <c r="F92" s="11" t="s">
        <v>351</v>
      </c>
      <c r="G92" s="9" t="s">
        <v>354</v>
      </c>
      <c r="H92" s="9" t="s">
        <v>25</v>
      </c>
      <c r="I92" s="18">
        <v>89.5</v>
      </c>
      <c r="J92" s="18">
        <v>97</v>
      </c>
      <c r="K92" s="21">
        <v>186.5</v>
      </c>
      <c r="L92" s="24">
        <v>5</v>
      </c>
      <c r="M92" s="24">
        <f t="shared" si="1"/>
        <v>67.1666666666667</v>
      </c>
      <c r="N92" s="28">
        <v>1</v>
      </c>
      <c r="O92" s="30" t="s">
        <v>26</v>
      </c>
      <c r="P92" s="29"/>
    </row>
    <row r="93" ht="28" customHeight="1" spans="1:16">
      <c r="A93" s="12" t="s">
        <v>355</v>
      </c>
      <c r="B93" s="12" t="s">
        <v>19</v>
      </c>
      <c r="C93" s="12" t="s">
        <v>20</v>
      </c>
      <c r="D93" s="10" t="s">
        <v>29</v>
      </c>
      <c r="E93" s="11" t="s">
        <v>356</v>
      </c>
      <c r="F93" s="11" t="s">
        <v>345</v>
      </c>
      <c r="G93" s="9" t="s">
        <v>357</v>
      </c>
      <c r="H93" s="9" t="s">
        <v>25</v>
      </c>
      <c r="I93" s="18">
        <v>94.5</v>
      </c>
      <c r="J93" s="18">
        <v>102.5</v>
      </c>
      <c r="K93" s="21">
        <v>197</v>
      </c>
      <c r="L93" s="24"/>
      <c r="M93" s="24">
        <f t="shared" si="1"/>
        <v>65.6666666666667</v>
      </c>
      <c r="N93" s="28">
        <v>1</v>
      </c>
      <c r="O93" s="30" t="s">
        <v>26</v>
      </c>
      <c r="P93" s="29"/>
    </row>
    <row r="94" ht="28" customHeight="1" spans="1:16">
      <c r="A94" s="12" t="s">
        <v>358</v>
      </c>
      <c r="B94" s="12" t="s">
        <v>19</v>
      </c>
      <c r="C94" s="12" t="s">
        <v>20</v>
      </c>
      <c r="D94" s="10" t="s">
        <v>55</v>
      </c>
      <c r="E94" s="11" t="s">
        <v>359</v>
      </c>
      <c r="F94" s="11" t="s">
        <v>351</v>
      </c>
      <c r="G94" s="9" t="s">
        <v>360</v>
      </c>
      <c r="H94" s="9" t="s">
        <v>25</v>
      </c>
      <c r="I94" s="18">
        <v>93.5</v>
      </c>
      <c r="J94" s="18">
        <v>116</v>
      </c>
      <c r="K94" s="21">
        <v>209.5</v>
      </c>
      <c r="L94" s="24"/>
      <c r="M94" s="24">
        <f t="shared" si="1"/>
        <v>69.8333333333333</v>
      </c>
      <c r="N94" s="28">
        <v>1</v>
      </c>
      <c r="O94" s="30" t="s">
        <v>26</v>
      </c>
      <c r="P94" s="29"/>
    </row>
    <row r="95" ht="28" customHeight="1" spans="1:16">
      <c r="A95" s="12" t="s">
        <v>361</v>
      </c>
      <c r="B95" s="12" t="s">
        <v>28</v>
      </c>
      <c r="C95" s="12" t="s">
        <v>20</v>
      </c>
      <c r="D95" s="10" t="s">
        <v>55</v>
      </c>
      <c r="E95" s="11" t="s">
        <v>362</v>
      </c>
      <c r="F95" s="11" t="s">
        <v>345</v>
      </c>
      <c r="G95" s="9" t="s">
        <v>363</v>
      </c>
      <c r="H95" s="9" t="s">
        <v>25</v>
      </c>
      <c r="I95" s="18">
        <v>84</v>
      </c>
      <c r="J95" s="18">
        <v>97.5</v>
      </c>
      <c r="K95" s="21">
        <v>181.5</v>
      </c>
      <c r="L95" s="24"/>
      <c r="M95" s="24">
        <f t="shared" si="1"/>
        <v>60.5</v>
      </c>
      <c r="N95" s="28">
        <v>1</v>
      </c>
      <c r="O95" s="30" t="s">
        <v>26</v>
      </c>
      <c r="P95" s="29"/>
    </row>
    <row r="96" ht="28" customHeight="1" spans="1:16">
      <c r="A96" s="12" t="s">
        <v>364</v>
      </c>
      <c r="B96" s="12" t="s">
        <v>19</v>
      </c>
      <c r="C96" s="12" t="s">
        <v>39</v>
      </c>
      <c r="D96" s="10" t="s">
        <v>21</v>
      </c>
      <c r="E96" s="11" t="s">
        <v>362</v>
      </c>
      <c r="F96" s="11" t="s">
        <v>345</v>
      </c>
      <c r="G96" s="9" t="s">
        <v>365</v>
      </c>
      <c r="H96" s="9" t="s">
        <v>25</v>
      </c>
      <c r="I96" s="18">
        <v>76</v>
      </c>
      <c r="J96" s="18">
        <v>100</v>
      </c>
      <c r="K96" s="21">
        <v>176</v>
      </c>
      <c r="L96" s="24">
        <v>5</v>
      </c>
      <c r="M96" s="24">
        <f t="shared" ref="M96:M130" si="2">K96/3+L96</f>
        <v>63.6666666666667</v>
      </c>
      <c r="N96" s="28">
        <v>1</v>
      </c>
      <c r="O96" s="30" t="s">
        <v>26</v>
      </c>
      <c r="P96" s="29"/>
    </row>
    <row r="97" ht="28" customHeight="1" spans="1:16">
      <c r="A97" s="12" t="s">
        <v>366</v>
      </c>
      <c r="B97" s="12" t="s">
        <v>28</v>
      </c>
      <c r="C97" s="12" t="s">
        <v>20</v>
      </c>
      <c r="D97" s="10" t="s">
        <v>55</v>
      </c>
      <c r="E97" s="11" t="s">
        <v>367</v>
      </c>
      <c r="F97" s="11" t="s">
        <v>345</v>
      </c>
      <c r="G97" s="9" t="s">
        <v>368</v>
      </c>
      <c r="H97" s="9" t="s">
        <v>25</v>
      </c>
      <c r="I97" s="18">
        <v>79.5</v>
      </c>
      <c r="J97" s="18">
        <v>95.5</v>
      </c>
      <c r="K97" s="21">
        <v>175</v>
      </c>
      <c r="L97" s="24">
        <v>3</v>
      </c>
      <c r="M97" s="24">
        <f t="shared" si="2"/>
        <v>61.3333333333333</v>
      </c>
      <c r="N97" s="28">
        <v>1</v>
      </c>
      <c r="O97" s="30" t="s">
        <v>26</v>
      </c>
      <c r="P97" s="29"/>
    </row>
    <row r="98" ht="28" customHeight="1" spans="1:16">
      <c r="A98" s="12" t="s">
        <v>369</v>
      </c>
      <c r="B98" s="12" t="s">
        <v>19</v>
      </c>
      <c r="C98" s="12" t="s">
        <v>92</v>
      </c>
      <c r="D98" s="10" t="s">
        <v>29</v>
      </c>
      <c r="E98" s="11" t="s">
        <v>367</v>
      </c>
      <c r="F98" s="11" t="s">
        <v>345</v>
      </c>
      <c r="G98" s="9" t="s">
        <v>370</v>
      </c>
      <c r="H98" s="9" t="s">
        <v>25</v>
      </c>
      <c r="I98" s="18">
        <v>79</v>
      </c>
      <c r="J98" s="18">
        <v>89.5</v>
      </c>
      <c r="K98" s="21">
        <v>168.5</v>
      </c>
      <c r="L98" s="24">
        <v>5</v>
      </c>
      <c r="M98" s="24">
        <f t="shared" si="2"/>
        <v>61.1666666666667</v>
      </c>
      <c r="N98" s="28">
        <v>1</v>
      </c>
      <c r="O98" s="30" t="s">
        <v>26</v>
      </c>
      <c r="P98" s="29"/>
    </row>
    <row r="99" ht="28" customHeight="1" spans="1:16">
      <c r="A99" s="12" t="s">
        <v>371</v>
      </c>
      <c r="B99" s="12" t="s">
        <v>28</v>
      </c>
      <c r="C99" s="12" t="s">
        <v>20</v>
      </c>
      <c r="D99" s="10" t="s">
        <v>21</v>
      </c>
      <c r="E99" s="11" t="s">
        <v>367</v>
      </c>
      <c r="F99" s="11" t="s">
        <v>345</v>
      </c>
      <c r="G99" s="9" t="s">
        <v>372</v>
      </c>
      <c r="H99" s="9" t="s">
        <v>25</v>
      </c>
      <c r="I99" s="18">
        <v>106</v>
      </c>
      <c r="J99" s="18">
        <v>92</v>
      </c>
      <c r="K99" s="21">
        <v>198</v>
      </c>
      <c r="L99" s="24"/>
      <c r="M99" s="24">
        <f t="shared" si="2"/>
        <v>66</v>
      </c>
      <c r="N99" s="28">
        <v>1</v>
      </c>
      <c r="O99" s="30" t="s">
        <v>26</v>
      </c>
      <c r="P99" s="29"/>
    </row>
    <row r="100" ht="28" customHeight="1" spans="1:16">
      <c r="A100" s="12" t="s">
        <v>373</v>
      </c>
      <c r="B100" s="12" t="s">
        <v>28</v>
      </c>
      <c r="C100" s="12" t="s">
        <v>20</v>
      </c>
      <c r="D100" s="10" t="s">
        <v>29</v>
      </c>
      <c r="E100" s="11" t="s">
        <v>374</v>
      </c>
      <c r="F100" s="11" t="s">
        <v>375</v>
      </c>
      <c r="G100" s="9" t="s">
        <v>376</v>
      </c>
      <c r="H100" s="9" t="s">
        <v>25</v>
      </c>
      <c r="I100" s="18">
        <v>100</v>
      </c>
      <c r="J100" s="18">
        <v>97.5</v>
      </c>
      <c r="K100" s="21">
        <v>197.5</v>
      </c>
      <c r="L100" s="24"/>
      <c r="M100" s="24">
        <f t="shared" si="2"/>
        <v>65.8333333333333</v>
      </c>
      <c r="N100" s="28">
        <v>1</v>
      </c>
      <c r="O100" s="30" t="s">
        <v>26</v>
      </c>
      <c r="P100" s="29"/>
    </row>
    <row r="101" ht="28" customHeight="1" spans="1:16">
      <c r="A101" s="12" t="s">
        <v>377</v>
      </c>
      <c r="B101" s="12" t="s">
        <v>28</v>
      </c>
      <c r="C101" s="12" t="s">
        <v>20</v>
      </c>
      <c r="D101" s="10" t="s">
        <v>44</v>
      </c>
      <c r="E101" s="11" t="s">
        <v>378</v>
      </c>
      <c r="F101" s="11" t="s">
        <v>379</v>
      </c>
      <c r="G101" s="49" t="s">
        <v>380</v>
      </c>
      <c r="H101" s="9" t="s">
        <v>25</v>
      </c>
      <c r="I101" s="18">
        <v>79.5</v>
      </c>
      <c r="J101" s="18">
        <v>101.5</v>
      </c>
      <c r="K101" s="21">
        <v>181</v>
      </c>
      <c r="L101" s="24"/>
      <c r="M101" s="24">
        <f t="shared" si="2"/>
        <v>60.3333333333333</v>
      </c>
      <c r="N101" s="28">
        <v>1</v>
      </c>
      <c r="O101" s="30" t="s">
        <v>26</v>
      </c>
      <c r="P101" s="29"/>
    </row>
    <row r="102" ht="28" customHeight="1" spans="1:16">
      <c r="A102" s="12" t="s">
        <v>381</v>
      </c>
      <c r="B102" s="12" t="s">
        <v>19</v>
      </c>
      <c r="C102" s="12" t="s">
        <v>20</v>
      </c>
      <c r="D102" s="10" t="s">
        <v>21</v>
      </c>
      <c r="E102" s="11" t="s">
        <v>378</v>
      </c>
      <c r="F102" s="11" t="s">
        <v>379</v>
      </c>
      <c r="G102" s="9" t="s">
        <v>382</v>
      </c>
      <c r="H102" s="9" t="s">
        <v>25</v>
      </c>
      <c r="I102" s="18">
        <v>89</v>
      </c>
      <c r="J102" s="18">
        <v>104.5</v>
      </c>
      <c r="K102" s="21">
        <v>193.5</v>
      </c>
      <c r="L102" s="24"/>
      <c r="M102" s="24">
        <f t="shared" si="2"/>
        <v>64.5</v>
      </c>
      <c r="N102" s="28">
        <v>1</v>
      </c>
      <c r="O102" s="30" t="s">
        <v>26</v>
      </c>
      <c r="P102" s="29"/>
    </row>
    <row r="103" ht="28" customHeight="1" spans="1:16">
      <c r="A103" s="12" t="s">
        <v>383</v>
      </c>
      <c r="B103" s="12" t="s">
        <v>28</v>
      </c>
      <c r="C103" s="12" t="s">
        <v>20</v>
      </c>
      <c r="D103" s="10" t="s">
        <v>29</v>
      </c>
      <c r="E103" s="11" t="s">
        <v>384</v>
      </c>
      <c r="F103" s="11" t="s">
        <v>155</v>
      </c>
      <c r="G103" s="9" t="s">
        <v>385</v>
      </c>
      <c r="H103" s="9" t="s">
        <v>25</v>
      </c>
      <c r="I103" s="18">
        <v>87</v>
      </c>
      <c r="J103" s="18">
        <v>99.5</v>
      </c>
      <c r="K103" s="21">
        <v>186.5</v>
      </c>
      <c r="L103" s="24"/>
      <c r="M103" s="24">
        <f t="shared" si="2"/>
        <v>62.1666666666667</v>
      </c>
      <c r="N103" s="28">
        <v>1</v>
      </c>
      <c r="O103" s="30" t="s">
        <v>26</v>
      </c>
      <c r="P103" s="29" t="s">
        <v>130</v>
      </c>
    </row>
    <row r="104" ht="28" customHeight="1" spans="1:16">
      <c r="A104" s="12" t="s">
        <v>386</v>
      </c>
      <c r="B104" s="12" t="s">
        <v>28</v>
      </c>
      <c r="C104" s="12" t="s">
        <v>291</v>
      </c>
      <c r="D104" s="10" t="s">
        <v>29</v>
      </c>
      <c r="E104" s="11" t="s">
        <v>387</v>
      </c>
      <c r="F104" s="11" t="s">
        <v>345</v>
      </c>
      <c r="G104" s="9" t="s">
        <v>388</v>
      </c>
      <c r="H104" s="9" t="s">
        <v>25</v>
      </c>
      <c r="I104" s="18">
        <v>86.5</v>
      </c>
      <c r="J104" s="18">
        <v>95</v>
      </c>
      <c r="K104" s="21">
        <v>181.5</v>
      </c>
      <c r="L104" s="24">
        <v>5</v>
      </c>
      <c r="M104" s="24">
        <f t="shared" si="2"/>
        <v>65.5</v>
      </c>
      <c r="N104" s="28">
        <v>1</v>
      </c>
      <c r="O104" s="30" t="s">
        <v>26</v>
      </c>
      <c r="P104" s="29"/>
    </row>
    <row r="105" ht="28" customHeight="1" spans="1:16">
      <c r="A105" s="12" t="s">
        <v>389</v>
      </c>
      <c r="B105" s="12" t="s">
        <v>19</v>
      </c>
      <c r="C105" s="12" t="s">
        <v>39</v>
      </c>
      <c r="D105" s="10" t="s">
        <v>29</v>
      </c>
      <c r="E105" s="11" t="s">
        <v>387</v>
      </c>
      <c r="F105" s="11" t="s">
        <v>345</v>
      </c>
      <c r="G105" s="9" t="s">
        <v>390</v>
      </c>
      <c r="H105" s="9" t="s">
        <v>25</v>
      </c>
      <c r="I105" s="18">
        <v>94.5</v>
      </c>
      <c r="J105" s="18">
        <v>118.5</v>
      </c>
      <c r="K105" s="21">
        <v>213</v>
      </c>
      <c r="L105" s="24">
        <v>5</v>
      </c>
      <c r="M105" s="24">
        <f t="shared" si="2"/>
        <v>76</v>
      </c>
      <c r="N105" s="28">
        <v>1</v>
      </c>
      <c r="O105" s="30" t="s">
        <v>26</v>
      </c>
      <c r="P105" s="29"/>
    </row>
    <row r="106" ht="28" customHeight="1" spans="1:16">
      <c r="A106" s="12" t="s">
        <v>391</v>
      </c>
      <c r="B106" s="12" t="s">
        <v>28</v>
      </c>
      <c r="C106" s="12" t="s">
        <v>39</v>
      </c>
      <c r="D106" s="10" t="s">
        <v>29</v>
      </c>
      <c r="E106" s="11" t="s">
        <v>392</v>
      </c>
      <c r="F106" s="11" t="s">
        <v>293</v>
      </c>
      <c r="G106" s="9" t="s">
        <v>393</v>
      </c>
      <c r="H106" s="9" t="s">
        <v>25</v>
      </c>
      <c r="I106" s="18">
        <v>75.5</v>
      </c>
      <c r="J106" s="18">
        <v>86</v>
      </c>
      <c r="K106" s="21">
        <v>161.5</v>
      </c>
      <c r="L106" s="24">
        <v>5</v>
      </c>
      <c r="M106" s="24">
        <f t="shared" si="2"/>
        <v>58.8333333333333</v>
      </c>
      <c r="N106" s="28">
        <v>1</v>
      </c>
      <c r="O106" s="30" t="s">
        <v>26</v>
      </c>
      <c r="P106" s="29"/>
    </row>
    <row r="107" ht="28" customHeight="1" spans="1:16">
      <c r="A107" s="12" t="s">
        <v>394</v>
      </c>
      <c r="B107" s="12" t="s">
        <v>28</v>
      </c>
      <c r="C107" s="12" t="s">
        <v>291</v>
      </c>
      <c r="D107" s="10" t="s">
        <v>29</v>
      </c>
      <c r="E107" s="11" t="s">
        <v>395</v>
      </c>
      <c r="F107" s="11" t="s">
        <v>345</v>
      </c>
      <c r="G107" s="9" t="s">
        <v>396</v>
      </c>
      <c r="H107" s="9" t="s">
        <v>25</v>
      </c>
      <c r="I107" s="18">
        <v>71</v>
      </c>
      <c r="J107" s="18">
        <v>90.5</v>
      </c>
      <c r="K107" s="21">
        <v>161.5</v>
      </c>
      <c r="L107" s="24">
        <v>5</v>
      </c>
      <c r="M107" s="24">
        <f t="shared" si="2"/>
        <v>58.8333333333333</v>
      </c>
      <c r="N107" s="28">
        <v>1</v>
      </c>
      <c r="O107" s="30" t="s">
        <v>26</v>
      </c>
      <c r="P107" s="29"/>
    </row>
    <row r="108" ht="28" customHeight="1" spans="1:16">
      <c r="A108" s="12" t="s">
        <v>397</v>
      </c>
      <c r="B108" s="12" t="s">
        <v>19</v>
      </c>
      <c r="C108" s="12" t="s">
        <v>39</v>
      </c>
      <c r="D108" s="10" t="s">
        <v>29</v>
      </c>
      <c r="E108" s="11" t="s">
        <v>395</v>
      </c>
      <c r="F108" s="11" t="s">
        <v>345</v>
      </c>
      <c r="G108" s="9" t="s">
        <v>398</v>
      </c>
      <c r="H108" s="9" t="s">
        <v>25</v>
      </c>
      <c r="I108" s="18">
        <v>85.5</v>
      </c>
      <c r="J108" s="18">
        <v>92</v>
      </c>
      <c r="K108" s="21">
        <v>177.5</v>
      </c>
      <c r="L108" s="24">
        <v>5</v>
      </c>
      <c r="M108" s="24">
        <f t="shared" si="2"/>
        <v>64.1666666666667</v>
      </c>
      <c r="N108" s="28">
        <v>1</v>
      </c>
      <c r="O108" s="30" t="s">
        <v>26</v>
      </c>
      <c r="P108" s="29"/>
    </row>
    <row r="109" ht="28" customHeight="1" spans="1:16">
      <c r="A109" s="12" t="s">
        <v>399</v>
      </c>
      <c r="B109" s="12" t="s">
        <v>28</v>
      </c>
      <c r="C109" s="12" t="s">
        <v>39</v>
      </c>
      <c r="D109" s="10" t="s">
        <v>29</v>
      </c>
      <c r="E109" s="11" t="s">
        <v>400</v>
      </c>
      <c r="F109" s="11" t="s">
        <v>282</v>
      </c>
      <c r="G109" s="9" t="s">
        <v>401</v>
      </c>
      <c r="H109" s="9" t="s">
        <v>25</v>
      </c>
      <c r="I109" s="18">
        <v>94</v>
      </c>
      <c r="J109" s="18">
        <v>90.5</v>
      </c>
      <c r="K109" s="21">
        <v>184.5</v>
      </c>
      <c r="L109" s="24">
        <v>5</v>
      </c>
      <c r="M109" s="24">
        <f t="shared" si="2"/>
        <v>66.5</v>
      </c>
      <c r="N109" s="28">
        <v>1</v>
      </c>
      <c r="O109" s="30" t="s">
        <v>26</v>
      </c>
      <c r="P109" s="29"/>
    </row>
    <row r="110" ht="28" customHeight="1" spans="1:16">
      <c r="A110" s="12" t="s">
        <v>402</v>
      </c>
      <c r="B110" s="12" t="s">
        <v>28</v>
      </c>
      <c r="C110" s="12" t="s">
        <v>39</v>
      </c>
      <c r="D110" s="10" t="s">
        <v>29</v>
      </c>
      <c r="E110" s="11" t="s">
        <v>403</v>
      </c>
      <c r="F110" s="11" t="s">
        <v>345</v>
      </c>
      <c r="G110" s="9" t="s">
        <v>404</v>
      </c>
      <c r="H110" s="9" t="s">
        <v>25</v>
      </c>
      <c r="I110" s="18">
        <v>98.5</v>
      </c>
      <c r="J110" s="18">
        <v>92</v>
      </c>
      <c r="K110" s="21">
        <v>190.5</v>
      </c>
      <c r="L110" s="24">
        <v>5</v>
      </c>
      <c r="M110" s="24">
        <f t="shared" si="2"/>
        <v>68.5</v>
      </c>
      <c r="N110" s="28">
        <v>1</v>
      </c>
      <c r="O110" s="30" t="s">
        <v>26</v>
      </c>
      <c r="P110" s="29"/>
    </row>
    <row r="111" ht="28" customHeight="1" spans="1:16">
      <c r="A111" s="12" t="s">
        <v>405</v>
      </c>
      <c r="B111" s="12" t="s">
        <v>19</v>
      </c>
      <c r="C111" s="12" t="s">
        <v>291</v>
      </c>
      <c r="D111" s="10" t="s">
        <v>29</v>
      </c>
      <c r="E111" s="11" t="s">
        <v>406</v>
      </c>
      <c r="F111" s="11" t="s">
        <v>155</v>
      </c>
      <c r="G111" s="9" t="s">
        <v>407</v>
      </c>
      <c r="H111" s="9" t="s">
        <v>25</v>
      </c>
      <c r="I111" s="18">
        <v>87</v>
      </c>
      <c r="J111" s="18">
        <v>110.5</v>
      </c>
      <c r="K111" s="21">
        <v>197.5</v>
      </c>
      <c r="L111" s="24">
        <v>5</v>
      </c>
      <c r="M111" s="24">
        <f t="shared" si="2"/>
        <v>70.8333333333333</v>
      </c>
      <c r="N111" s="28">
        <v>1</v>
      </c>
      <c r="O111" s="30" t="s">
        <v>26</v>
      </c>
      <c r="P111" s="29"/>
    </row>
    <row r="112" ht="28" customHeight="1" spans="1:16">
      <c r="A112" s="12" t="s">
        <v>408</v>
      </c>
      <c r="B112" s="12" t="s">
        <v>28</v>
      </c>
      <c r="C112" s="12" t="s">
        <v>20</v>
      </c>
      <c r="D112" s="10" t="s">
        <v>29</v>
      </c>
      <c r="E112" s="11" t="s">
        <v>409</v>
      </c>
      <c r="F112" s="11" t="s">
        <v>375</v>
      </c>
      <c r="G112" s="9" t="s">
        <v>410</v>
      </c>
      <c r="H112" s="9" t="s">
        <v>25</v>
      </c>
      <c r="I112" s="18">
        <v>83</v>
      </c>
      <c r="J112" s="18">
        <v>92</v>
      </c>
      <c r="K112" s="21">
        <v>175</v>
      </c>
      <c r="L112" s="24"/>
      <c r="M112" s="24">
        <f t="shared" si="2"/>
        <v>58.3333333333333</v>
      </c>
      <c r="N112" s="28">
        <v>2</v>
      </c>
      <c r="O112" s="30" t="s">
        <v>26</v>
      </c>
      <c r="P112" s="29"/>
    </row>
    <row r="113" s="2" customFormat="1" ht="28" customHeight="1" spans="1:16">
      <c r="A113" s="31" t="s">
        <v>411</v>
      </c>
      <c r="B113" s="31" t="s">
        <v>19</v>
      </c>
      <c r="C113" s="31" t="s">
        <v>39</v>
      </c>
      <c r="D113" s="32" t="s">
        <v>29</v>
      </c>
      <c r="E113" s="33" t="s">
        <v>412</v>
      </c>
      <c r="F113" s="33" t="s">
        <v>345</v>
      </c>
      <c r="G113" s="34" t="s">
        <v>413</v>
      </c>
      <c r="H113" s="34" t="s">
        <v>25</v>
      </c>
      <c r="I113" s="38">
        <v>78</v>
      </c>
      <c r="J113" s="38">
        <v>105.5</v>
      </c>
      <c r="K113" s="39">
        <v>183.5</v>
      </c>
      <c r="L113" s="40">
        <v>5</v>
      </c>
      <c r="M113" s="40">
        <f t="shared" si="2"/>
        <v>66.1666666666667</v>
      </c>
      <c r="N113" s="41">
        <v>1</v>
      </c>
      <c r="O113" s="42" t="s">
        <v>26</v>
      </c>
      <c r="P113" s="43"/>
    </row>
    <row r="114" ht="28" customHeight="1" spans="1:16">
      <c r="A114" s="12" t="s">
        <v>414</v>
      </c>
      <c r="B114" s="12" t="s">
        <v>28</v>
      </c>
      <c r="C114" s="12" t="s">
        <v>92</v>
      </c>
      <c r="D114" s="10" t="s">
        <v>29</v>
      </c>
      <c r="E114" s="11" t="s">
        <v>415</v>
      </c>
      <c r="F114" s="11" t="s">
        <v>345</v>
      </c>
      <c r="G114" s="9" t="s">
        <v>416</v>
      </c>
      <c r="H114" s="9" t="s">
        <v>25</v>
      </c>
      <c r="I114" s="18">
        <v>97</v>
      </c>
      <c r="J114" s="18">
        <v>86.5</v>
      </c>
      <c r="K114" s="21">
        <v>183.5</v>
      </c>
      <c r="L114" s="24">
        <v>5</v>
      </c>
      <c r="M114" s="24">
        <f t="shared" si="2"/>
        <v>66.1666666666667</v>
      </c>
      <c r="N114" s="28">
        <v>1</v>
      </c>
      <c r="O114" s="30" t="s">
        <v>26</v>
      </c>
      <c r="P114" s="29"/>
    </row>
    <row r="115" ht="28" customHeight="1" spans="1:16">
      <c r="A115" s="12" t="s">
        <v>417</v>
      </c>
      <c r="B115" s="12" t="s">
        <v>19</v>
      </c>
      <c r="C115" s="12" t="s">
        <v>20</v>
      </c>
      <c r="D115" s="10" t="s">
        <v>21</v>
      </c>
      <c r="E115" s="11" t="s">
        <v>415</v>
      </c>
      <c r="F115" s="11" t="s">
        <v>345</v>
      </c>
      <c r="G115" s="9" t="s">
        <v>418</v>
      </c>
      <c r="H115" s="9" t="s">
        <v>25</v>
      </c>
      <c r="I115" s="18">
        <v>90.5</v>
      </c>
      <c r="J115" s="18">
        <v>101.5</v>
      </c>
      <c r="K115" s="21">
        <v>192</v>
      </c>
      <c r="L115" s="24"/>
      <c r="M115" s="24">
        <f t="shared" si="2"/>
        <v>64</v>
      </c>
      <c r="N115" s="28">
        <v>1</v>
      </c>
      <c r="O115" s="30" t="s">
        <v>26</v>
      </c>
      <c r="P115" s="29"/>
    </row>
    <row r="116" ht="28" customHeight="1" spans="1:16">
      <c r="A116" s="12" t="s">
        <v>419</v>
      </c>
      <c r="B116" s="12" t="s">
        <v>28</v>
      </c>
      <c r="C116" s="12" t="s">
        <v>20</v>
      </c>
      <c r="D116" s="10" t="s">
        <v>29</v>
      </c>
      <c r="E116" s="11" t="s">
        <v>420</v>
      </c>
      <c r="F116" s="11" t="s">
        <v>375</v>
      </c>
      <c r="G116" s="9" t="s">
        <v>421</v>
      </c>
      <c r="H116" s="9" t="s">
        <v>25</v>
      </c>
      <c r="I116" s="18">
        <v>88.5</v>
      </c>
      <c r="J116" s="18">
        <v>105.5</v>
      </c>
      <c r="K116" s="21">
        <v>194</v>
      </c>
      <c r="L116" s="24"/>
      <c r="M116" s="24">
        <f t="shared" si="2"/>
        <v>64.6666666666667</v>
      </c>
      <c r="N116" s="28">
        <v>1</v>
      </c>
      <c r="O116" s="30" t="s">
        <v>26</v>
      </c>
      <c r="P116" s="29"/>
    </row>
    <row r="117" ht="28" customHeight="1" spans="1:16">
      <c r="A117" s="12" t="s">
        <v>422</v>
      </c>
      <c r="B117" s="12" t="s">
        <v>19</v>
      </c>
      <c r="C117" s="12" t="s">
        <v>20</v>
      </c>
      <c r="D117" s="10" t="s">
        <v>21</v>
      </c>
      <c r="E117" s="11" t="s">
        <v>423</v>
      </c>
      <c r="F117" s="11" t="s">
        <v>345</v>
      </c>
      <c r="G117" s="9" t="s">
        <v>424</v>
      </c>
      <c r="H117" s="9" t="s">
        <v>25</v>
      </c>
      <c r="I117" s="18">
        <v>96</v>
      </c>
      <c r="J117" s="18">
        <v>106.5</v>
      </c>
      <c r="K117" s="21">
        <v>202.5</v>
      </c>
      <c r="L117" s="24">
        <v>3</v>
      </c>
      <c r="M117" s="24">
        <f t="shared" si="2"/>
        <v>70.5</v>
      </c>
      <c r="N117" s="28">
        <v>1</v>
      </c>
      <c r="O117" s="30" t="s">
        <v>26</v>
      </c>
      <c r="P117" s="29"/>
    </row>
    <row r="118" ht="28" customHeight="1" spans="1:16">
      <c r="A118" s="12" t="s">
        <v>425</v>
      </c>
      <c r="B118" s="12" t="s">
        <v>28</v>
      </c>
      <c r="C118" s="12" t="s">
        <v>20</v>
      </c>
      <c r="D118" s="10" t="s">
        <v>29</v>
      </c>
      <c r="E118" s="11" t="s">
        <v>426</v>
      </c>
      <c r="F118" s="11" t="s">
        <v>427</v>
      </c>
      <c r="G118" s="9" t="s">
        <v>428</v>
      </c>
      <c r="H118" s="9" t="s">
        <v>25</v>
      </c>
      <c r="I118" s="18">
        <v>105.5</v>
      </c>
      <c r="J118" s="18">
        <v>100.5</v>
      </c>
      <c r="K118" s="21">
        <v>206</v>
      </c>
      <c r="L118" s="24"/>
      <c r="M118" s="24">
        <f t="shared" si="2"/>
        <v>68.6666666666667</v>
      </c>
      <c r="N118" s="28">
        <v>1</v>
      </c>
      <c r="O118" s="30" t="s">
        <v>26</v>
      </c>
      <c r="P118" s="29"/>
    </row>
    <row r="119" ht="28" customHeight="1" spans="1:16">
      <c r="A119" s="12" t="s">
        <v>429</v>
      </c>
      <c r="B119" s="12" t="s">
        <v>19</v>
      </c>
      <c r="C119" s="12" t="s">
        <v>20</v>
      </c>
      <c r="D119" s="10" t="s">
        <v>55</v>
      </c>
      <c r="E119" s="11" t="s">
        <v>430</v>
      </c>
      <c r="F119" s="11" t="s">
        <v>101</v>
      </c>
      <c r="G119" s="9" t="s">
        <v>431</v>
      </c>
      <c r="H119" s="9" t="s">
        <v>25</v>
      </c>
      <c r="I119" s="18">
        <v>96.5</v>
      </c>
      <c r="J119" s="18">
        <v>108.5</v>
      </c>
      <c r="K119" s="21">
        <v>205</v>
      </c>
      <c r="L119" s="24"/>
      <c r="M119" s="24">
        <f t="shared" si="2"/>
        <v>68.3333333333333</v>
      </c>
      <c r="N119" s="28">
        <v>1</v>
      </c>
      <c r="O119" s="30" t="s">
        <v>26</v>
      </c>
      <c r="P119" s="29"/>
    </row>
    <row r="120" ht="28" customHeight="1" spans="1:16">
      <c r="A120" s="12" t="s">
        <v>432</v>
      </c>
      <c r="B120" s="12" t="s">
        <v>28</v>
      </c>
      <c r="C120" s="12" t="s">
        <v>232</v>
      </c>
      <c r="D120" s="10" t="s">
        <v>158</v>
      </c>
      <c r="E120" s="11" t="s">
        <v>433</v>
      </c>
      <c r="F120" s="11" t="s">
        <v>114</v>
      </c>
      <c r="G120" s="9" t="s">
        <v>434</v>
      </c>
      <c r="H120" s="9" t="s">
        <v>25</v>
      </c>
      <c r="I120" s="18">
        <v>100.5</v>
      </c>
      <c r="J120" s="18">
        <v>100.5</v>
      </c>
      <c r="K120" s="21">
        <v>201</v>
      </c>
      <c r="L120" s="24"/>
      <c r="M120" s="24">
        <f t="shared" si="2"/>
        <v>67</v>
      </c>
      <c r="N120" s="28">
        <v>1</v>
      </c>
      <c r="O120" s="30" t="s">
        <v>26</v>
      </c>
      <c r="P120" s="29"/>
    </row>
    <row r="121" ht="28" customHeight="1" spans="1:16">
      <c r="A121" s="12" t="s">
        <v>435</v>
      </c>
      <c r="B121" s="12" t="s">
        <v>19</v>
      </c>
      <c r="C121" s="12" t="s">
        <v>20</v>
      </c>
      <c r="D121" s="10" t="s">
        <v>21</v>
      </c>
      <c r="E121" s="11" t="s">
        <v>436</v>
      </c>
      <c r="F121" s="11" t="s">
        <v>437</v>
      </c>
      <c r="G121" s="9" t="s">
        <v>438</v>
      </c>
      <c r="H121" s="9" t="s">
        <v>25</v>
      </c>
      <c r="I121" s="18">
        <v>90</v>
      </c>
      <c r="J121" s="18">
        <v>103.5</v>
      </c>
      <c r="K121" s="21">
        <v>193.5</v>
      </c>
      <c r="L121" s="24"/>
      <c r="M121" s="24">
        <f t="shared" si="2"/>
        <v>64.5</v>
      </c>
      <c r="N121" s="28">
        <v>1</v>
      </c>
      <c r="O121" s="30" t="s">
        <v>26</v>
      </c>
      <c r="P121" s="29"/>
    </row>
    <row r="122" ht="28" customHeight="1" spans="1:16">
      <c r="A122" s="12" t="s">
        <v>439</v>
      </c>
      <c r="B122" s="12" t="s">
        <v>28</v>
      </c>
      <c r="C122" s="12" t="s">
        <v>20</v>
      </c>
      <c r="D122" s="10" t="s">
        <v>440</v>
      </c>
      <c r="E122" s="11" t="s">
        <v>441</v>
      </c>
      <c r="F122" s="11" t="s">
        <v>442</v>
      </c>
      <c r="G122" s="9" t="s">
        <v>443</v>
      </c>
      <c r="H122" s="9" t="s">
        <v>25</v>
      </c>
      <c r="I122" s="18">
        <v>91.5</v>
      </c>
      <c r="J122" s="18">
        <v>98</v>
      </c>
      <c r="K122" s="21">
        <v>189.5</v>
      </c>
      <c r="L122" s="24"/>
      <c r="M122" s="24">
        <f t="shared" si="2"/>
        <v>63.1666666666667</v>
      </c>
      <c r="N122" s="28">
        <v>1</v>
      </c>
      <c r="O122" s="30" t="s">
        <v>26</v>
      </c>
      <c r="P122" s="29"/>
    </row>
    <row r="123" ht="28" customHeight="1" spans="1:16">
      <c r="A123" s="12" t="s">
        <v>444</v>
      </c>
      <c r="B123" s="12" t="s">
        <v>28</v>
      </c>
      <c r="C123" s="12" t="s">
        <v>291</v>
      </c>
      <c r="D123" s="10" t="s">
        <v>29</v>
      </c>
      <c r="E123" s="11" t="s">
        <v>445</v>
      </c>
      <c r="F123" s="11" t="s">
        <v>446</v>
      </c>
      <c r="G123" s="9" t="s">
        <v>447</v>
      </c>
      <c r="H123" s="9" t="s">
        <v>25</v>
      </c>
      <c r="I123" s="18">
        <v>80.5</v>
      </c>
      <c r="J123" s="18">
        <v>98.9</v>
      </c>
      <c r="K123" s="21">
        <v>179.4</v>
      </c>
      <c r="L123" s="24">
        <v>5</v>
      </c>
      <c r="M123" s="24">
        <f t="shared" si="2"/>
        <v>64.8</v>
      </c>
      <c r="N123" s="28">
        <v>1</v>
      </c>
      <c r="O123" s="30" t="s">
        <v>26</v>
      </c>
      <c r="P123" s="29"/>
    </row>
    <row r="124" ht="28" customHeight="1" spans="1:16">
      <c r="A124" s="12" t="s">
        <v>448</v>
      </c>
      <c r="B124" s="12" t="s">
        <v>28</v>
      </c>
      <c r="C124" s="12" t="s">
        <v>20</v>
      </c>
      <c r="D124" s="10" t="s">
        <v>55</v>
      </c>
      <c r="E124" s="11" t="s">
        <v>449</v>
      </c>
      <c r="F124" s="11" t="s">
        <v>293</v>
      </c>
      <c r="G124" s="9" t="s">
        <v>450</v>
      </c>
      <c r="H124" s="9" t="s">
        <v>25</v>
      </c>
      <c r="I124" s="18">
        <v>96</v>
      </c>
      <c r="J124" s="18">
        <v>110.5</v>
      </c>
      <c r="K124" s="21">
        <v>206.5</v>
      </c>
      <c r="L124" s="24"/>
      <c r="M124" s="24">
        <f t="shared" si="2"/>
        <v>68.8333333333333</v>
      </c>
      <c r="N124" s="28">
        <v>1</v>
      </c>
      <c r="O124" s="30" t="s">
        <v>26</v>
      </c>
      <c r="P124" s="29" t="s">
        <v>130</v>
      </c>
    </row>
    <row r="125" ht="28" customHeight="1" spans="1:16">
      <c r="A125" s="12" t="s">
        <v>451</v>
      </c>
      <c r="B125" s="12" t="s">
        <v>19</v>
      </c>
      <c r="C125" s="12" t="s">
        <v>39</v>
      </c>
      <c r="D125" s="10" t="s">
        <v>55</v>
      </c>
      <c r="E125" s="11" t="s">
        <v>452</v>
      </c>
      <c r="F125" s="11" t="s">
        <v>275</v>
      </c>
      <c r="G125" s="9" t="s">
        <v>453</v>
      </c>
      <c r="H125" s="9" t="s">
        <v>25</v>
      </c>
      <c r="I125" s="18">
        <v>80.5</v>
      </c>
      <c r="J125" s="18">
        <v>107.5</v>
      </c>
      <c r="K125" s="21">
        <v>188</v>
      </c>
      <c r="L125" s="24">
        <v>5</v>
      </c>
      <c r="M125" s="24">
        <f t="shared" si="2"/>
        <v>67.6666666666667</v>
      </c>
      <c r="N125" s="28">
        <v>1</v>
      </c>
      <c r="O125" s="30" t="s">
        <v>26</v>
      </c>
      <c r="P125" s="29"/>
    </row>
    <row r="126" ht="28" customHeight="1" spans="1:16">
      <c r="A126" s="12" t="s">
        <v>454</v>
      </c>
      <c r="B126" s="12" t="s">
        <v>28</v>
      </c>
      <c r="C126" s="12" t="s">
        <v>39</v>
      </c>
      <c r="D126" s="10" t="s">
        <v>55</v>
      </c>
      <c r="E126" s="11" t="s">
        <v>455</v>
      </c>
      <c r="F126" s="11" t="s">
        <v>456</v>
      </c>
      <c r="G126" s="9" t="s">
        <v>457</v>
      </c>
      <c r="H126" s="9" t="s">
        <v>25</v>
      </c>
      <c r="I126" s="18">
        <v>86.5</v>
      </c>
      <c r="J126" s="18">
        <v>103</v>
      </c>
      <c r="K126" s="21">
        <v>189.5</v>
      </c>
      <c r="L126" s="24">
        <v>5</v>
      </c>
      <c r="M126" s="24">
        <f t="shared" si="2"/>
        <v>68.1666666666667</v>
      </c>
      <c r="N126" s="28">
        <v>1</v>
      </c>
      <c r="O126" s="30" t="s">
        <v>26</v>
      </c>
      <c r="P126" s="29"/>
    </row>
    <row r="127" ht="28" customHeight="1" spans="1:16">
      <c r="A127" s="12" t="s">
        <v>458</v>
      </c>
      <c r="B127" s="12" t="s">
        <v>28</v>
      </c>
      <c r="C127" s="12" t="s">
        <v>20</v>
      </c>
      <c r="D127" s="10" t="s">
        <v>55</v>
      </c>
      <c r="E127" s="11" t="s">
        <v>459</v>
      </c>
      <c r="F127" s="11" t="s">
        <v>460</v>
      </c>
      <c r="G127" s="9" t="s">
        <v>461</v>
      </c>
      <c r="H127" s="9" t="s">
        <v>25</v>
      </c>
      <c r="I127" s="18">
        <v>96</v>
      </c>
      <c r="J127" s="18">
        <v>94</v>
      </c>
      <c r="K127" s="21">
        <v>190</v>
      </c>
      <c r="L127" s="24"/>
      <c r="M127" s="24">
        <f t="shared" si="2"/>
        <v>63.3333333333333</v>
      </c>
      <c r="N127" s="28">
        <v>1</v>
      </c>
      <c r="O127" s="30" t="s">
        <v>26</v>
      </c>
      <c r="P127" s="29" t="s">
        <v>130</v>
      </c>
    </row>
    <row r="128" ht="28" customHeight="1" spans="1:16">
      <c r="A128" s="35" t="s">
        <v>462</v>
      </c>
      <c r="B128" s="35" t="s">
        <v>19</v>
      </c>
      <c r="C128" s="35" t="s">
        <v>20</v>
      </c>
      <c r="D128" s="36" t="s">
        <v>21</v>
      </c>
      <c r="E128" s="37" t="s">
        <v>463</v>
      </c>
      <c r="F128" s="37" t="s">
        <v>128</v>
      </c>
      <c r="G128" s="36" t="s">
        <v>464</v>
      </c>
      <c r="H128" s="36" t="s">
        <v>25</v>
      </c>
      <c r="I128" s="44">
        <v>71</v>
      </c>
      <c r="J128" s="44">
        <v>89.5</v>
      </c>
      <c r="K128" s="45">
        <v>160.5</v>
      </c>
      <c r="L128" s="46">
        <v>41.3</v>
      </c>
      <c r="M128" s="46">
        <f t="shared" si="2"/>
        <v>94.8</v>
      </c>
      <c r="N128" s="47">
        <v>1</v>
      </c>
      <c r="O128" s="48" t="s">
        <v>26</v>
      </c>
      <c r="P128" s="28" t="s">
        <v>465</v>
      </c>
    </row>
    <row r="129" ht="28" customHeight="1" spans="1:16">
      <c r="A129" s="35" t="s">
        <v>466</v>
      </c>
      <c r="B129" s="35" t="s">
        <v>19</v>
      </c>
      <c r="C129" s="35" t="s">
        <v>20</v>
      </c>
      <c r="D129" s="36" t="s">
        <v>467</v>
      </c>
      <c r="E129" s="37" t="s">
        <v>288</v>
      </c>
      <c r="F129" s="37" t="s">
        <v>155</v>
      </c>
      <c r="G129" s="36" t="s">
        <v>468</v>
      </c>
      <c r="H129" s="36" t="s">
        <v>25</v>
      </c>
      <c r="I129" s="44">
        <v>85</v>
      </c>
      <c r="J129" s="44">
        <v>92.5</v>
      </c>
      <c r="K129" s="45">
        <v>177.5</v>
      </c>
      <c r="L129" s="46">
        <v>21.5</v>
      </c>
      <c r="M129" s="46">
        <f t="shared" si="2"/>
        <v>80.6666666666667</v>
      </c>
      <c r="N129" s="47">
        <v>1</v>
      </c>
      <c r="O129" s="48" t="s">
        <v>26</v>
      </c>
      <c r="P129" s="28" t="s">
        <v>465</v>
      </c>
    </row>
    <row r="130" ht="28" customHeight="1" spans="1:16">
      <c r="A130" s="35" t="s">
        <v>469</v>
      </c>
      <c r="B130" s="35" t="s">
        <v>19</v>
      </c>
      <c r="C130" s="35" t="s">
        <v>20</v>
      </c>
      <c r="D130" s="36" t="s">
        <v>85</v>
      </c>
      <c r="E130" s="37" t="s">
        <v>470</v>
      </c>
      <c r="F130" s="37" t="s">
        <v>215</v>
      </c>
      <c r="G130" s="36" t="s">
        <v>471</v>
      </c>
      <c r="H130" s="36" t="s">
        <v>25</v>
      </c>
      <c r="I130" s="44">
        <v>70.5</v>
      </c>
      <c r="J130" s="44">
        <v>85</v>
      </c>
      <c r="K130" s="45">
        <v>155.5</v>
      </c>
      <c r="L130" s="46">
        <v>5.6</v>
      </c>
      <c r="M130" s="46">
        <f t="shared" si="2"/>
        <v>57.4333333333333</v>
      </c>
      <c r="N130" s="47">
        <v>1</v>
      </c>
      <c r="O130" s="48" t="s">
        <v>26</v>
      </c>
      <c r="P130" s="28" t="s">
        <v>465</v>
      </c>
    </row>
  </sheetData>
  <autoFilter ref="A3:P130">
    <extLst/>
  </autoFilter>
  <mergeCells count="1">
    <mergeCell ref="A2:P2"/>
  </mergeCells>
  <pageMargins left="0.7" right="0.7" top="0.75" bottom="0.75" header="0.3" footer="0.3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非专业技能测试岗位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</dc:creator>
  <cp:lastModifiedBy>杨水萍</cp:lastModifiedBy>
  <dcterms:created xsi:type="dcterms:W3CDTF">2021-06-15T07:25:00Z</dcterms:created>
  <dcterms:modified xsi:type="dcterms:W3CDTF">2022-08-01T03:01:50Z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2A81F81530564EA584DF557B8208A621</vt:lpwstr>
  </property>
</Properties>
</file>