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<sst xmlns="http://schemas.openxmlformats.org/spreadsheetml/2006/main" count="306" uniqueCount="124">
  <si>
    <t>技能提升行动资金和交通生活补贴费补贴资金预拨表</t>
  </si>
  <si>
    <t>序号</t>
  </si>
  <si>
    <t>申报单位名称</t>
  </si>
  <si>
    <t>职业工种</t>
  </si>
  <si>
    <t>申报项目</t>
  </si>
  <si>
    <t>证书名称</t>
  </si>
  <si>
    <t>培训日期</t>
  </si>
  <si>
    <t>取证人数</t>
  </si>
  <si>
    <t>审核通过人数</t>
  </si>
  <si>
    <t>补贴标准（人/元）</t>
  </si>
  <si>
    <t>补贴金额（元）</t>
  </si>
  <si>
    <t>上浮20%后补贴标准（人/元）</t>
  </si>
  <si>
    <t>上浮20%后补贴金额（元）</t>
  </si>
  <si>
    <t>交通生活补贴人数</t>
  </si>
  <si>
    <t>金额</t>
  </si>
  <si>
    <t>合计</t>
  </si>
  <si>
    <t>昆明五华浩成职业培训学校</t>
  </si>
  <si>
    <t>焊工</t>
  </si>
  <si>
    <t>2021年技能提升行动资金</t>
  </si>
  <si>
    <t>职业资格证书</t>
  </si>
  <si>
    <t>2021.6.21-2021.7.5</t>
  </si>
  <si>
    <t>中式面点师</t>
  </si>
  <si>
    <t>职业技能等级证书</t>
  </si>
  <si>
    <t>2021.9.7-2021.9.21</t>
  </si>
  <si>
    <t>云南特色小吃制作培训</t>
  </si>
  <si>
    <t>培训合格证书</t>
  </si>
  <si>
    <t>2021.9.8-2021.9.13</t>
  </si>
  <si>
    <t>美容师</t>
  </si>
  <si>
    <t>2021.9.17-2021.10.1</t>
  </si>
  <si>
    <t>2021.9.29-2021.10.4</t>
  </si>
  <si>
    <t>家政服务</t>
  </si>
  <si>
    <t>2021.9.30-2021.10.4</t>
  </si>
  <si>
    <t>药用作物种植及加工</t>
  </si>
  <si>
    <t>2021.10.14-2021.10.19</t>
  </si>
  <si>
    <t>2021.11.25-2021.12.1</t>
  </si>
  <si>
    <t>2021.12.2-2021.12.16</t>
  </si>
  <si>
    <t>婴幼儿照护培训</t>
  </si>
  <si>
    <t>2021.12.18-2021.12.22</t>
  </si>
  <si>
    <t>昆明市西山区爱泽瑞职业培训学校</t>
  </si>
  <si>
    <t>民族歌舞表演培训</t>
  </si>
  <si>
    <t>2021技能提升行动资金</t>
  </si>
  <si>
    <t>2021.12.18-2021.12.23</t>
  </si>
  <si>
    <t>昆明立新职业培训学校</t>
  </si>
  <si>
    <t>农产品营销培训</t>
  </si>
  <si>
    <t>2021.12.11-2021.12.19</t>
  </si>
  <si>
    <t>药用作物种植及加工培训（1班）</t>
  </si>
  <si>
    <t>2021.12.11-2021.12.16</t>
  </si>
  <si>
    <t>药用作物种植及加工培训（2班）</t>
  </si>
  <si>
    <t>民族歌舞表演培训
（拉满12班）</t>
  </si>
  <si>
    <t>2021.12.15-2021.12.26</t>
  </si>
  <si>
    <t>民族歌舞表演培训
（芒棒17班）</t>
  </si>
  <si>
    <t>2021.12.19-2022.01.01</t>
  </si>
  <si>
    <t>民族歌舞表演培训
（芒棒16班）</t>
  </si>
  <si>
    <t>2021.12.19-2021.12.30</t>
  </si>
  <si>
    <t>民族歌舞表演培训
（芒项14班）</t>
  </si>
  <si>
    <t>民族歌舞表演培训
（弄转13班）</t>
  </si>
  <si>
    <t>2021.12.16-2021.12.27</t>
  </si>
  <si>
    <t>民族歌舞表演培训
（芒核15班）</t>
  </si>
  <si>
    <t>电商运营管理培训</t>
  </si>
  <si>
    <t>2021.12.23-2021.12.31</t>
  </si>
  <si>
    <t>民族歌舞表演培训
（芒常19班）</t>
  </si>
  <si>
    <t>2021.12.28-2022.01.08</t>
  </si>
  <si>
    <t>果树种植及加工培训
（中山）</t>
  </si>
  <si>
    <t>2021.10.01.2021.10.06</t>
  </si>
  <si>
    <t>畜禽养殖培训
（勐戛象塘田丘）</t>
  </si>
  <si>
    <t xml:space="preserve">2021.10.16-2021.10.19
2021.12.08-2021.12.10
</t>
  </si>
  <si>
    <t>网络创业培训
（5班）</t>
  </si>
  <si>
    <t>2021.09.17-2021.09.23</t>
  </si>
  <si>
    <t>网络创业培训
（4班）</t>
  </si>
  <si>
    <t>焊工
（2班）</t>
  </si>
  <si>
    <t>2021.07.04-2021.07.18</t>
  </si>
  <si>
    <t>焊工
（1班）</t>
  </si>
  <si>
    <t>2021.06.23-2021.07.07</t>
  </si>
  <si>
    <t>中式烹调师
（友谊医院）</t>
  </si>
  <si>
    <t>2020技能提升行动资金</t>
  </si>
  <si>
    <t>技能等级证书</t>
  </si>
  <si>
    <t>2021.01.15-2021.01.24</t>
  </si>
  <si>
    <t>云南采庆职业技能培训学校有限公司</t>
  </si>
  <si>
    <t>2021.12.18-2021.12.26</t>
  </si>
  <si>
    <t>2021.12.20-2021.12.31</t>
  </si>
  <si>
    <t>2021.12.23-2022.1.3</t>
  </si>
  <si>
    <t>2021.12.3-2021.12.14</t>
  </si>
  <si>
    <t>2021.12.11-12.22</t>
  </si>
  <si>
    <t>电工</t>
  </si>
  <si>
    <t>2022.2.8-2022.2.22</t>
  </si>
  <si>
    <t>钢筋工</t>
  </si>
  <si>
    <t>2022.2.9-2022.2.23</t>
  </si>
  <si>
    <t>石林领航职业培训学校</t>
  </si>
  <si>
    <t>2021.12.26-2022.1.6</t>
  </si>
  <si>
    <t>公共区域保洁员</t>
  </si>
  <si>
    <t>专项能力证书</t>
  </si>
  <si>
    <t>2021.1.26-2021.2.3</t>
  </si>
  <si>
    <t>接待顾客</t>
  </si>
  <si>
    <t>2021.3.30—4.2；6.16-6.18</t>
  </si>
  <si>
    <t>昆明市官渡区源力职业培训学校</t>
  </si>
  <si>
    <t>小儿推拿</t>
  </si>
  <si>
    <t>2021.11.20-2021.11.24</t>
  </si>
  <si>
    <t>育婴员</t>
  </si>
  <si>
    <t>2021.11.29-2021.12.13</t>
  </si>
  <si>
    <t>2021.12.3-2021.12.7</t>
  </si>
  <si>
    <t>2021.12.4-2021.12.18</t>
  </si>
  <si>
    <t>保健按摩</t>
  </si>
  <si>
    <t>2021.12.13-2021.12.17</t>
  </si>
  <si>
    <t>保姆（月嫂）</t>
  </si>
  <si>
    <t>2021.12.19-2021.12.23</t>
  </si>
  <si>
    <t>德宏州东盟职业培训学校</t>
  </si>
  <si>
    <t>通用职业素质</t>
  </si>
  <si>
    <t>2020.09.01-2020.09.02</t>
  </si>
  <si>
    <t>2020.09.05-2020.09.06</t>
  </si>
  <si>
    <t>2020.10.14-2020.10.15</t>
  </si>
  <si>
    <t>2020.10.19-2020.10.20</t>
  </si>
  <si>
    <t>2020.10.22-2020.10.23</t>
  </si>
  <si>
    <t>2020.10.28-2020.10.29</t>
  </si>
  <si>
    <t>云南云晟职业培训学校</t>
  </si>
  <si>
    <t>家政服务培训</t>
  </si>
  <si>
    <t>2019年技能提升行动资金</t>
  </si>
  <si>
    <t>2020.11.19-2020.11.23</t>
  </si>
  <si>
    <t>手拉面制作</t>
  </si>
  <si>
    <t>2021.6.15-2021.6.19</t>
  </si>
  <si>
    <t>德宏州国贸职业技能培训站</t>
  </si>
  <si>
    <t>保洁绿化培训</t>
  </si>
  <si>
    <t>培训合格证</t>
  </si>
  <si>
    <t>2022.3.10-2022.3.14</t>
  </si>
  <si>
    <t>2022.3.17-2022.3.21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</si>
</sst>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zoomScale="81" zoomScaleNormal="81" workbookViewId="0">
      <selection activeCell="A1" sqref="A1:O1"/>
    </sheetView>
  </sheetViews>
  <sheetFormatPr defaultColWidth="11.725" defaultRowHeight="14.25"/>
  <cols>
    <col min="1" max="1" width="4.875" style="1" customWidth="1"/>
    <col min="2" max="2" width="33.025" style="1" customWidth="1"/>
    <col min="3" max="3" width="19.4416666666667" style="1" customWidth="1"/>
    <col min="4" max="4" width="23.6083333333333" style="1" customWidth="1"/>
    <col min="5" max="5" width="13.4166666666667" style="1" customWidth="1"/>
    <col min="6" max="6" width="25.6166666666667" style="1" customWidth="1"/>
    <col min="7" max="12" width="11.725" style="1" customWidth="1"/>
    <col min="13" max="13" width="9.875" style="1" customWidth="1"/>
    <col min="14" max="14" width="6.375" style="1" customWidth="1"/>
    <col min="15" max="15" width="8.375" style="1" customWidth="1"/>
    <col min="16" max="16384" width="11.725" style="1" customWidth="1"/>
  </cols>
  <sheetData>
    <row r="1" s="1" customFormat="1" ht="36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8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6" t="s">
        <v>9</v>
      </c>
      <c r="J2" s="16" t="s">
        <v>10</v>
      </c>
      <c r="K2" s="4" t="s">
        <v>11</v>
      </c>
      <c r="L2" s="4" t="s">
        <v>12</v>
      </c>
      <c r="M2" s="17" t="s">
        <v>13</v>
      </c>
      <c r="N2" s="18" t="s">
        <v>14</v>
      </c>
      <c r="O2" s="19" t="s">
        <v>15</v>
      </c>
    </row>
    <row r="3" s="1" customFormat="1" ht="37" customHeight="1" spans="1:16">
      <c r="A3" s="5">
        <v>1</v>
      </c>
      <c r="B3" s="6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>
        <v>48</v>
      </c>
      <c r="H3" s="5">
        <v>48</v>
      </c>
      <c r="I3" s="9">
        <v>1600</v>
      </c>
      <c r="J3" s="9">
        <v>76800</v>
      </c>
      <c r="K3" s="9"/>
      <c r="L3" s="9"/>
      <c r="M3" s="9"/>
      <c r="N3" s="9"/>
      <c r="O3" s="9">
        <v>76800</v>
      </c>
      <c r="P3" s="20"/>
    </row>
    <row r="4" s="1" customFormat="1" ht="37" customHeight="1" spans="1:16">
      <c r="A4" s="5">
        <v>2</v>
      </c>
      <c r="B4" s="6" t="s">
        <v>16</v>
      </c>
      <c r="C4" s="5" t="s">
        <v>21</v>
      </c>
      <c r="D4" s="5" t="s">
        <v>18</v>
      </c>
      <c r="E4" s="5" t="s">
        <v>22</v>
      </c>
      <c r="F4" s="5" t="s">
        <v>23</v>
      </c>
      <c r="G4" s="5">
        <v>45</v>
      </c>
      <c r="H4" s="5">
        <v>45</v>
      </c>
      <c r="I4" s="9"/>
      <c r="J4" s="9"/>
      <c r="K4" s="9">
        <v>1920</v>
      </c>
      <c r="L4" s="9">
        <v>86400</v>
      </c>
      <c r="M4" s="9">
        <v>1</v>
      </c>
      <c r="N4" s="9">
        <v>1200</v>
      </c>
      <c r="O4" s="9">
        <f>SUM(L4,N4,)</f>
        <v>87600</v>
      </c>
      <c r="P4" s="20"/>
    </row>
    <row r="5" s="1" customFormat="1" ht="37" customHeight="1" spans="1:16">
      <c r="A5" s="5">
        <v>3</v>
      </c>
      <c r="B5" s="6" t="s">
        <v>16</v>
      </c>
      <c r="C5" s="5" t="s">
        <v>24</v>
      </c>
      <c r="D5" s="5" t="s">
        <v>18</v>
      </c>
      <c r="E5" s="5" t="s">
        <v>25</v>
      </c>
      <c r="F5" s="5" t="s">
        <v>26</v>
      </c>
      <c r="G5" s="5">
        <v>45</v>
      </c>
      <c r="H5" s="5">
        <v>45</v>
      </c>
      <c r="I5" s="9"/>
      <c r="J5" s="9"/>
      <c r="K5" s="9">
        <v>960</v>
      </c>
      <c r="L5" s="9">
        <v>43200</v>
      </c>
      <c r="M5" s="9">
        <v>1</v>
      </c>
      <c r="N5" s="9">
        <v>480</v>
      </c>
      <c r="O5" s="9">
        <f t="shared" ref="O5:O13" si="0">SUM(L5,N5,)</f>
        <v>43680</v>
      </c>
      <c r="P5" s="20"/>
    </row>
    <row r="6" s="1" customFormat="1" ht="37" customHeight="1" spans="1:16">
      <c r="A6" s="5">
        <v>4</v>
      </c>
      <c r="B6" s="6" t="s">
        <v>16</v>
      </c>
      <c r="C6" s="5" t="s">
        <v>27</v>
      </c>
      <c r="D6" s="5" t="s">
        <v>18</v>
      </c>
      <c r="E6" s="5" t="s">
        <v>22</v>
      </c>
      <c r="F6" s="5" t="s">
        <v>28</v>
      </c>
      <c r="G6" s="5">
        <v>44</v>
      </c>
      <c r="H6" s="5">
        <v>44</v>
      </c>
      <c r="I6" s="9"/>
      <c r="J6" s="9"/>
      <c r="K6" s="9">
        <v>1920</v>
      </c>
      <c r="L6" s="9">
        <v>84480</v>
      </c>
      <c r="M6" s="9">
        <v>17</v>
      </c>
      <c r="N6" s="9">
        <v>19440</v>
      </c>
      <c r="O6" s="9">
        <f t="shared" si="0"/>
        <v>103920</v>
      </c>
      <c r="P6" s="20"/>
    </row>
    <row r="7" s="1" customFormat="1" ht="37" customHeight="1" spans="1:16">
      <c r="A7" s="5">
        <v>5</v>
      </c>
      <c r="B7" s="6" t="s">
        <v>16</v>
      </c>
      <c r="C7" s="5" t="s">
        <v>24</v>
      </c>
      <c r="D7" s="5" t="s">
        <v>18</v>
      </c>
      <c r="E7" s="5" t="s">
        <v>25</v>
      </c>
      <c r="F7" s="5" t="s">
        <v>29</v>
      </c>
      <c r="G7" s="5">
        <v>43</v>
      </c>
      <c r="H7" s="5">
        <v>43</v>
      </c>
      <c r="I7" s="9"/>
      <c r="J7" s="9"/>
      <c r="K7" s="9">
        <v>960</v>
      </c>
      <c r="L7" s="9">
        <v>41280</v>
      </c>
      <c r="M7" s="9">
        <v>3</v>
      </c>
      <c r="N7" s="9">
        <v>1440</v>
      </c>
      <c r="O7" s="9">
        <f t="shared" si="0"/>
        <v>42720</v>
      </c>
      <c r="P7" s="20"/>
    </row>
    <row r="8" s="1" customFormat="1" ht="37" customHeight="1" spans="1:16">
      <c r="A8" s="5">
        <v>6</v>
      </c>
      <c r="B8" s="6" t="s">
        <v>16</v>
      </c>
      <c r="C8" s="5" t="s">
        <v>30</v>
      </c>
      <c r="D8" s="5" t="s">
        <v>18</v>
      </c>
      <c r="E8" s="5" t="s">
        <v>25</v>
      </c>
      <c r="F8" s="5" t="s">
        <v>31</v>
      </c>
      <c r="G8" s="5">
        <v>43</v>
      </c>
      <c r="H8" s="5">
        <v>43</v>
      </c>
      <c r="I8" s="9"/>
      <c r="J8" s="9"/>
      <c r="K8" s="9">
        <v>840</v>
      </c>
      <c r="L8" s="9">
        <v>36120</v>
      </c>
      <c r="M8" s="9">
        <v>3</v>
      </c>
      <c r="N8" s="9">
        <v>1120</v>
      </c>
      <c r="O8" s="9">
        <f t="shared" si="0"/>
        <v>37240</v>
      </c>
      <c r="P8" s="20"/>
    </row>
    <row r="9" s="1" customFormat="1" ht="37" customHeight="1" spans="1:16">
      <c r="A9" s="5">
        <v>7</v>
      </c>
      <c r="B9" s="6" t="s">
        <v>16</v>
      </c>
      <c r="C9" s="5" t="s">
        <v>32</v>
      </c>
      <c r="D9" s="5" t="s">
        <v>18</v>
      </c>
      <c r="E9" s="5" t="s">
        <v>25</v>
      </c>
      <c r="F9" s="5" t="s">
        <v>33</v>
      </c>
      <c r="G9" s="5">
        <v>37</v>
      </c>
      <c r="H9" s="5">
        <v>37</v>
      </c>
      <c r="I9" s="9"/>
      <c r="J9" s="9"/>
      <c r="K9" s="9">
        <v>960</v>
      </c>
      <c r="L9" s="9">
        <v>35520</v>
      </c>
      <c r="M9" s="9"/>
      <c r="N9" s="9"/>
      <c r="O9" s="9">
        <f t="shared" si="0"/>
        <v>35520</v>
      </c>
      <c r="P9" s="20"/>
    </row>
    <row r="10" s="1" customFormat="1" ht="37" customHeight="1" spans="1:16">
      <c r="A10" s="5">
        <v>8</v>
      </c>
      <c r="B10" s="6" t="s">
        <v>16</v>
      </c>
      <c r="C10" s="5" t="s">
        <v>32</v>
      </c>
      <c r="D10" s="5" t="s">
        <v>18</v>
      </c>
      <c r="E10" s="5" t="s">
        <v>25</v>
      </c>
      <c r="F10" s="5" t="s">
        <v>34</v>
      </c>
      <c r="G10" s="5">
        <v>38</v>
      </c>
      <c r="H10" s="5">
        <v>38</v>
      </c>
      <c r="I10" s="9"/>
      <c r="J10" s="9"/>
      <c r="K10" s="9">
        <v>960</v>
      </c>
      <c r="L10" s="9">
        <v>36480</v>
      </c>
      <c r="M10" s="9">
        <v>5</v>
      </c>
      <c r="N10" s="9">
        <v>2400</v>
      </c>
      <c r="O10" s="9">
        <f t="shared" si="0"/>
        <v>38880</v>
      </c>
      <c r="P10" s="20"/>
    </row>
    <row r="11" s="1" customFormat="1" ht="33" customHeight="1" spans="1:16">
      <c r="A11" s="5">
        <v>9</v>
      </c>
      <c r="B11" s="6" t="s">
        <v>16</v>
      </c>
      <c r="C11" s="5" t="s">
        <v>32</v>
      </c>
      <c r="D11" s="5" t="s">
        <v>18</v>
      </c>
      <c r="E11" s="5" t="s">
        <v>25</v>
      </c>
      <c r="F11" s="5" t="s">
        <v>34</v>
      </c>
      <c r="G11" s="5">
        <v>40</v>
      </c>
      <c r="H11" s="5">
        <v>40</v>
      </c>
      <c r="I11" s="9"/>
      <c r="J11" s="9"/>
      <c r="K11" s="9">
        <v>960</v>
      </c>
      <c r="L11" s="9">
        <v>38400</v>
      </c>
      <c r="M11" s="9">
        <v>3</v>
      </c>
      <c r="N11" s="9">
        <v>1440</v>
      </c>
      <c r="O11" s="9">
        <f t="shared" si="0"/>
        <v>39840</v>
      </c>
      <c r="P11" s="20"/>
    </row>
    <row r="12" s="1" customFormat="1" ht="39" customHeight="1" spans="1:16">
      <c r="A12" s="5">
        <v>10</v>
      </c>
      <c r="B12" s="6" t="s">
        <v>16</v>
      </c>
      <c r="C12" s="5" t="s">
        <v>27</v>
      </c>
      <c r="D12" s="5" t="s">
        <v>18</v>
      </c>
      <c r="E12" s="5" t="s">
        <v>22</v>
      </c>
      <c r="F12" s="5" t="s">
        <v>35</v>
      </c>
      <c r="G12" s="5">
        <v>37</v>
      </c>
      <c r="H12" s="5">
        <v>37</v>
      </c>
      <c r="I12" s="9"/>
      <c r="J12" s="9"/>
      <c r="K12" s="9">
        <v>1920</v>
      </c>
      <c r="L12" s="9">
        <v>71040</v>
      </c>
      <c r="M12" s="9"/>
      <c r="N12" s="9"/>
      <c r="O12" s="9">
        <f t="shared" si="0"/>
        <v>71040</v>
      </c>
      <c r="P12" s="20"/>
    </row>
    <row r="13" s="1" customFormat="1" ht="37" customHeight="1" spans="1:16">
      <c r="A13" s="5">
        <v>11</v>
      </c>
      <c r="B13" s="6" t="s">
        <v>16</v>
      </c>
      <c r="C13" s="5" t="s">
        <v>36</v>
      </c>
      <c r="D13" s="5" t="s">
        <v>18</v>
      </c>
      <c r="E13" s="5" t="s">
        <v>25</v>
      </c>
      <c r="F13" s="5" t="s">
        <v>37</v>
      </c>
      <c r="G13" s="5">
        <v>44</v>
      </c>
      <c r="H13" s="5">
        <v>44</v>
      </c>
      <c r="I13" s="9"/>
      <c r="J13" s="9"/>
      <c r="K13" s="9">
        <v>840</v>
      </c>
      <c r="L13" s="9">
        <v>36960</v>
      </c>
      <c r="M13" s="9">
        <v>1</v>
      </c>
      <c r="N13" s="9">
        <v>400</v>
      </c>
      <c r="O13" s="9">
        <f t="shared" si="0"/>
        <v>37360</v>
      </c>
      <c r="P13" s="20"/>
    </row>
    <row r="14" s="1" customFormat="1" ht="37" customHeight="1" spans="1:16">
      <c r="A14" s="5">
        <v>12</v>
      </c>
      <c r="B14" s="7" t="s">
        <v>38</v>
      </c>
      <c r="C14" s="5" t="s">
        <v>39</v>
      </c>
      <c r="D14" s="5" t="s">
        <v>40</v>
      </c>
      <c r="E14" s="5" t="s">
        <v>25</v>
      </c>
      <c r="F14" s="5" t="s">
        <v>41</v>
      </c>
      <c r="G14" s="5">
        <v>42</v>
      </c>
      <c r="H14" s="5">
        <v>42</v>
      </c>
      <c r="I14" s="5">
        <v>800</v>
      </c>
      <c r="J14" s="5">
        <v>33600</v>
      </c>
      <c r="K14" s="5"/>
      <c r="L14" s="5"/>
      <c r="M14" s="5">
        <v>1</v>
      </c>
      <c r="N14" s="5">
        <v>400</v>
      </c>
      <c r="O14" s="5">
        <v>34000</v>
      </c>
      <c r="P14" s="20"/>
    </row>
    <row r="15" s="1" customFormat="1" ht="37" customHeight="1" spans="1:16">
      <c r="A15" s="5">
        <v>13</v>
      </c>
      <c r="B15" s="8" t="s">
        <v>42</v>
      </c>
      <c r="C15" s="9" t="s">
        <v>43</v>
      </c>
      <c r="D15" s="9" t="s">
        <v>40</v>
      </c>
      <c r="E15" s="9" t="s">
        <v>25</v>
      </c>
      <c r="F15" s="9" t="s">
        <v>44</v>
      </c>
      <c r="G15" s="9">
        <v>35</v>
      </c>
      <c r="H15" s="9">
        <v>35</v>
      </c>
      <c r="I15" s="9"/>
      <c r="J15" s="9"/>
      <c r="K15" s="9">
        <v>960</v>
      </c>
      <c r="L15" s="9">
        <v>33600</v>
      </c>
      <c r="M15" s="9"/>
      <c r="N15" s="9"/>
      <c r="O15" s="9">
        <v>33600</v>
      </c>
      <c r="P15" s="20"/>
    </row>
    <row r="16" s="1" customFormat="1" ht="37" customHeight="1" spans="1:16">
      <c r="A16" s="5">
        <v>14</v>
      </c>
      <c r="B16" s="8" t="s">
        <v>42</v>
      </c>
      <c r="C16" s="9" t="s">
        <v>45</v>
      </c>
      <c r="D16" s="9" t="s">
        <v>40</v>
      </c>
      <c r="E16" s="9" t="s">
        <v>25</v>
      </c>
      <c r="F16" s="9" t="s">
        <v>46</v>
      </c>
      <c r="G16" s="9">
        <v>45</v>
      </c>
      <c r="H16" s="9">
        <v>45</v>
      </c>
      <c r="I16" s="9"/>
      <c r="J16" s="9"/>
      <c r="K16" s="9">
        <v>960</v>
      </c>
      <c r="L16" s="9">
        <v>43200</v>
      </c>
      <c r="M16" s="9">
        <v>6</v>
      </c>
      <c r="N16" s="9">
        <v>2800</v>
      </c>
      <c r="O16" s="9">
        <v>46000</v>
      </c>
      <c r="P16" s="20"/>
    </row>
    <row r="17" s="1" customFormat="1" ht="37" customHeight="1" spans="1:16">
      <c r="A17" s="5">
        <v>15</v>
      </c>
      <c r="B17" s="8" t="s">
        <v>42</v>
      </c>
      <c r="C17" s="9" t="s">
        <v>47</v>
      </c>
      <c r="D17" s="9" t="s">
        <v>40</v>
      </c>
      <c r="E17" s="9" t="s">
        <v>25</v>
      </c>
      <c r="F17" s="9" t="s">
        <v>46</v>
      </c>
      <c r="G17" s="9">
        <v>46</v>
      </c>
      <c r="H17" s="9">
        <v>46</v>
      </c>
      <c r="I17" s="9"/>
      <c r="J17" s="9"/>
      <c r="K17" s="9">
        <v>960</v>
      </c>
      <c r="L17" s="9">
        <v>44160</v>
      </c>
      <c r="M17" s="9">
        <v>5</v>
      </c>
      <c r="N17" s="9">
        <v>2240</v>
      </c>
      <c r="O17" s="9">
        <v>46400</v>
      </c>
      <c r="P17" s="20"/>
    </row>
    <row r="18" s="1" customFormat="1" ht="37" customHeight="1" spans="1:16">
      <c r="A18" s="5">
        <v>16</v>
      </c>
      <c r="B18" s="8" t="s">
        <v>42</v>
      </c>
      <c r="C18" s="9" t="s">
        <v>48</v>
      </c>
      <c r="D18" s="9" t="s">
        <v>40</v>
      </c>
      <c r="E18" s="9" t="s">
        <v>25</v>
      </c>
      <c r="F18" s="9" t="s">
        <v>49</v>
      </c>
      <c r="G18" s="9">
        <v>35</v>
      </c>
      <c r="H18" s="9">
        <v>35</v>
      </c>
      <c r="I18" s="9">
        <v>800</v>
      </c>
      <c r="J18" s="9">
        <v>28000</v>
      </c>
      <c r="K18" s="9"/>
      <c r="L18" s="9"/>
      <c r="M18" s="9"/>
      <c r="N18" s="9"/>
      <c r="O18" s="9">
        <v>28000</v>
      </c>
      <c r="P18" s="20"/>
    </row>
    <row r="19" s="1" customFormat="1" ht="37" customHeight="1" spans="1:16">
      <c r="A19" s="5">
        <v>17</v>
      </c>
      <c r="B19" s="8" t="s">
        <v>42</v>
      </c>
      <c r="C19" s="9" t="s">
        <v>50</v>
      </c>
      <c r="D19" s="9" t="s">
        <v>40</v>
      </c>
      <c r="E19" s="9" t="s">
        <v>25</v>
      </c>
      <c r="F19" s="9" t="s">
        <v>51</v>
      </c>
      <c r="G19" s="9">
        <v>42</v>
      </c>
      <c r="H19" s="9">
        <v>42</v>
      </c>
      <c r="I19" s="9">
        <v>800</v>
      </c>
      <c r="J19" s="9">
        <v>33600</v>
      </c>
      <c r="K19" s="9"/>
      <c r="L19" s="9"/>
      <c r="M19" s="9"/>
      <c r="N19" s="9"/>
      <c r="O19" s="9">
        <v>33600</v>
      </c>
      <c r="P19" s="20"/>
    </row>
    <row r="20" s="1" customFormat="1" ht="37" customHeight="1" spans="1:16">
      <c r="A20" s="5">
        <v>18</v>
      </c>
      <c r="B20" s="8" t="s">
        <v>42</v>
      </c>
      <c r="C20" s="9" t="s">
        <v>52</v>
      </c>
      <c r="D20" s="9" t="s">
        <v>40</v>
      </c>
      <c r="E20" s="9" t="s">
        <v>25</v>
      </c>
      <c r="F20" s="9" t="s">
        <v>53</v>
      </c>
      <c r="G20" s="10">
        <v>41</v>
      </c>
      <c r="H20" s="10">
        <v>41</v>
      </c>
      <c r="I20" s="10">
        <v>800</v>
      </c>
      <c r="J20" s="10">
        <v>32800</v>
      </c>
      <c r="K20" s="10"/>
      <c r="L20" s="10"/>
      <c r="M20" s="10"/>
      <c r="N20" s="10"/>
      <c r="O20" s="10">
        <v>32800</v>
      </c>
      <c r="P20" s="20"/>
    </row>
    <row r="21" s="1" customFormat="1" ht="37" customHeight="1" spans="1:16">
      <c r="A21" s="5">
        <v>19</v>
      </c>
      <c r="B21" s="8" t="s">
        <v>42</v>
      </c>
      <c r="C21" s="9" t="s">
        <v>54</v>
      </c>
      <c r="D21" s="9" t="s">
        <v>40</v>
      </c>
      <c r="E21" s="9" t="s">
        <v>25</v>
      </c>
      <c r="F21" s="9" t="s">
        <v>53</v>
      </c>
      <c r="G21" s="9">
        <v>39</v>
      </c>
      <c r="H21" s="9">
        <v>39</v>
      </c>
      <c r="I21" s="9">
        <v>800</v>
      </c>
      <c r="J21" s="9">
        <v>31200</v>
      </c>
      <c r="K21" s="9"/>
      <c r="L21" s="9"/>
      <c r="M21" s="9"/>
      <c r="N21" s="9"/>
      <c r="O21" s="9">
        <v>31200</v>
      </c>
      <c r="P21" s="20"/>
    </row>
    <row r="22" s="1" customFormat="1" ht="37" customHeight="1" spans="1:16">
      <c r="A22" s="5">
        <v>20</v>
      </c>
      <c r="B22" s="8" t="s">
        <v>42</v>
      </c>
      <c r="C22" s="9" t="s">
        <v>55</v>
      </c>
      <c r="D22" s="9" t="s">
        <v>40</v>
      </c>
      <c r="E22" s="9" t="s">
        <v>25</v>
      </c>
      <c r="F22" s="9" t="s">
        <v>56</v>
      </c>
      <c r="G22" s="9">
        <v>43</v>
      </c>
      <c r="H22" s="9">
        <v>43</v>
      </c>
      <c r="I22" s="9">
        <v>800</v>
      </c>
      <c r="J22" s="9">
        <v>34400</v>
      </c>
      <c r="K22" s="9"/>
      <c r="L22" s="9"/>
      <c r="M22" s="9">
        <v>1</v>
      </c>
      <c r="N22" s="9">
        <v>400</v>
      </c>
      <c r="O22" s="9">
        <v>34800</v>
      </c>
      <c r="P22" s="20"/>
    </row>
    <row r="23" s="1" customFormat="1" ht="37" customHeight="1" spans="1:16">
      <c r="A23" s="5">
        <v>21</v>
      </c>
      <c r="B23" s="8" t="s">
        <v>42</v>
      </c>
      <c r="C23" s="9" t="s">
        <v>57</v>
      </c>
      <c r="D23" s="9" t="s">
        <v>40</v>
      </c>
      <c r="E23" s="9" t="s">
        <v>25</v>
      </c>
      <c r="F23" s="9" t="s">
        <v>53</v>
      </c>
      <c r="G23" s="9">
        <v>44</v>
      </c>
      <c r="H23" s="9">
        <v>44</v>
      </c>
      <c r="I23" s="9">
        <v>800</v>
      </c>
      <c r="J23" s="9">
        <v>35200</v>
      </c>
      <c r="K23" s="9"/>
      <c r="L23" s="9"/>
      <c r="M23" s="9"/>
      <c r="N23" s="9"/>
      <c r="O23" s="9">
        <v>35200</v>
      </c>
      <c r="P23" s="20"/>
    </row>
    <row r="24" s="1" customFormat="1" ht="37" customHeight="1" spans="1:16">
      <c r="A24" s="5">
        <v>22</v>
      </c>
      <c r="B24" s="8" t="s">
        <v>42</v>
      </c>
      <c r="C24" s="9" t="s">
        <v>58</v>
      </c>
      <c r="D24" s="9" t="s">
        <v>40</v>
      </c>
      <c r="E24" s="9" t="s">
        <v>25</v>
      </c>
      <c r="F24" s="9" t="s">
        <v>59</v>
      </c>
      <c r="G24" s="9">
        <v>35</v>
      </c>
      <c r="H24" s="9">
        <v>35</v>
      </c>
      <c r="I24" s="9">
        <v>1400</v>
      </c>
      <c r="J24" s="9">
        <v>49000</v>
      </c>
      <c r="K24" s="9"/>
      <c r="L24" s="9"/>
      <c r="M24" s="9"/>
      <c r="N24" s="9"/>
      <c r="O24" s="9">
        <v>49000</v>
      </c>
      <c r="P24" s="20"/>
    </row>
    <row r="25" s="1" customFormat="1" ht="37" customHeight="1" spans="1:16">
      <c r="A25" s="5">
        <v>23</v>
      </c>
      <c r="B25" s="8" t="s">
        <v>42</v>
      </c>
      <c r="C25" s="9" t="s">
        <v>60</v>
      </c>
      <c r="D25" s="9" t="s">
        <v>40</v>
      </c>
      <c r="E25" s="9" t="s">
        <v>25</v>
      </c>
      <c r="F25" s="9" t="s">
        <v>61</v>
      </c>
      <c r="G25" s="9">
        <v>43</v>
      </c>
      <c r="H25" s="9">
        <v>43</v>
      </c>
      <c r="I25" s="9">
        <v>800</v>
      </c>
      <c r="J25" s="9">
        <v>34400</v>
      </c>
      <c r="K25" s="9"/>
      <c r="L25" s="9"/>
      <c r="M25" s="9"/>
      <c r="N25" s="9"/>
      <c r="O25" s="9">
        <v>34400</v>
      </c>
      <c r="P25" s="20"/>
    </row>
    <row r="26" s="1" customFormat="1" ht="37" customHeight="1" spans="1:16">
      <c r="A26" s="5">
        <v>24</v>
      </c>
      <c r="B26" s="11" t="s">
        <v>42</v>
      </c>
      <c r="C26" s="10" t="s">
        <v>62</v>
      </c>
      <c r="D26" s="10" t="s">
        <v>40</v>
      </c>
      <c r="E26" s="10" t="s">
        <v>25</v>
      </c>
      <c r="F26" s="10" t="s">
        <v>63</v>
      </c>
      <c r="G26" s="10">
        <v>34</v>
      </c>
      <c r="H26" s="10">
        <v>34</v>
      </c>
      <c r="I26" s="10"/>
      <c r="J26" s="10"/>
      <c r="K26" s="10">
        <v>960</v>
      </c>
      <c r="L26" s="10">
        <v>32640</v>
      </c>
      <c r="M26" s="10">
        <v>18</v>
      </c>
      <c r="N26" s="10">
        <v>8560</v>
      </c>
      <c r="O26" s="10">
        <v>41200</v>
      </c>
      <c r="P26" s="20"/>
    </row>
    <row r="27" s="1" customFormat="1" ht="37" customHeight="1" spans="1:16">
      <c r="A27" s="5">
        <v>25</v>
      </c>
      <c r="B27" s="8" t="s">
        <v>42</v>
      </c>
      <c r="C27" s="9" t="s">
        <v>64</v>
      </c>
      <c r="D27" s="9" t="s">
        <v>40</v>
      </c>
      <c r="E27" s="9" t="s">
        <v>25</v>
      </c>
      <c r="F27" s="9" t="s">
        <v>65</v>
      </c>
      <c r="G27" s="9">
        <v>32</v>
      </c>
      <c r="H27" s="9">
        <v>32</v>
      </c>
      <c r="I27" s="9"/>
      <c r="J27" s="9"/>
      <c r="K27" s="9">
        <v>960</v>
      </c>
      <c r="L27" s="9">
        <v>30720</v>
      </c>
      <c r="M27" s="9">
        <v>7</v>
      </c>
      <c r="N27" s="9">
        <v>3200</v>
      </c>
      <c r="O27" s="9">
        <v>33920</v>
      </c>
      <c r="P27" s="20"/>
    </row>
    <row r="28" s="1" customFormat="1" ht="37" customHeight="1" spans="1:16">
      <c r="A28" s="5">
        <v>26</v>
      </c>
      <c r="B28" s="8" t="s">
        <v>42</v>
      </c>
      <c r="C28" s="9" t="s">
        <v>66</v>
      </c>
      <c r="D28" s="9" t="s">
        <v>40</v>
      </c>
      <c r="E28" s="9" t="s">
        <v>25</v>
      </c>
      <c r="F28" s="9" t="s">
        <v>67</v>
      </c>
      <c r="G28" s="9">
        <v>29</v>
      </c>
      <c r="H28" s="9">
        <v>29</v>
      </c>
      <c r="I28" s="9">
        <v>1200</v>
      </c>
      <c r="J28" s="9">
        <v>34800</v>
      </c>
      <c r="K28" s="9"/>
      <c r="L28" s="9"/>
      <c r="M28" s="9"/>
      <c r="N28" s="9"/>
      <c r="O28" s="9">
        <v>34800</v>
      </c>
      <c r="P28" s="20"/>
    </row>
    <row r="29" s="1" customFormat="1" ht="37" customHeight="1" spans="1:16">
      <c r="A29" s="5">
        <v>27</v>
      </c>
      <c r="B29" s="8" t="s">
        <v>42</v>
      </c>
      <c r="C29" s="9" t="s">
        <v>68</v>
      </c>
      <c r="D29" s="9" t="s">
        <v>40</v>
      </c>
      <c r="E29" s="9" t="s">
        <v>25</v>
      </c>
      <c r="F29" s="9" t="s">
        <v>67</v>
      </c>
      <c r="G29" s="9">
        <v>14</v>
      </c>
      <c r="H29" s="9">
        <v>14</v>
      </c>
      <c r="I29" s="9">
        <v>1200</v>
      </c>
      <c r="J29" s="9">
        <v>16800</v>
      </c>
      <c r="K29" s="9"/>
      <c r="L29" s="9"/>
      <c r="M29" s="9"/>
      <c r="N29" s="9"/>
      <c r="O29" s="9">
        <v>16800</v>
      </c>
      <c r="P29" s="20"/>
    </row>
    <row r="30" s="1" customFormat="1" ht="37" customHeight="1" spans="1:16">
      <c r="A30" s="5">
        <v>28</v>
      </c>
      <c r="B30" s="8" t="s">
        <v>42</v>
      </c>
      <c r="C30" s="9" t="s">
        <v>69</v>
      </c>
      <c r="D30" s="9" t="s">
        <v>40</v>
      </c>
      <c r="E30" s="9" t="s">
        <v>19</v>
      </c>
      <c r="F30" s="9" t="s">
        <v>70</v>
      </c>
      <c r="G30" s="9">
        <v>35</v>
      </c>
      <c r="H30" s="9">
        <v>35</v>
      </c>
      <c r="I30" s="9">
        <v>1600</v>
      </c>
      <c r="J30" s="9">
        <v>56000</v>
      </c>
      <c r="K30" s="9"/>
      <c r="L30" s="9"/>
      <c r="M30" s="9"/>
      <c r="N30" s="9"/>
      <c r="O30" s="9">
        <v>56000</v>
      </c>
      <c r="P30" s="20"/>
    </row>
    <row r="31" s="1" customFormat="1" ht="37" customHeight="1" spans="1:16">
      <c r="A31" s="5">
        <v>29</v>
      </c>
      <c r="B31" s="8" t="s">
        <v>42</v>
      </c>
      <c r="C31" s="9" t="s">
        <v>71</v>
      </c>
      <c r="D31" s="9" t="s">
        <v>40</v>
      </c>
      <c r="E31" s="9" t="s">
        <v>19</v>
      </c>
      <c r="F31" s="9" t="s">
        <v>72</v>
      </c>
      <c r="G31" s="9">
        <v>40</v>
      </c>
      <c r="H31" s="9">
        <v>40</v>
      </c>
      <c r="I31" s="9">
        <v>1600</v>
      </c>
      <c r="J31" s="9">
        <v>64000</v>
      </c>
      <c r="K31" s="9"/>
      <c r="L31" s="9"/>
      <c r="M31" s="9"/>
      <c r="N31" s="9"/>
      <c r="O31" s="9">
        <v>64000</v>
      </c>
      <c r="P31" s="20"/>
    </row>
    <row r="32" s="1" customFormat="1" ht="37" customHeight="1" spans="1:16">
      <c r="A32" s="5">
        <v>30</v>
      </c>
      <c r="B32" s="8" t="s">
        <v>42</v>
      </c>
      <c r="C32" s="9" t="s">
        <v>73</v>
      </c>
      <c r="D32" s="9" t="s">
        <v>74</v>
      </c>
      <c r="E32" s="9" t="s">
        <v>75</v>
      </c>
      <c r="F32" s="9" t="s">
        <v>76</v>
      </c>
      <c r="G32" s="9">
        <v>41</v>
      </c>
      <c r="H32" s="9">
        <v>41</v>
      </c>
      <c r="I32" s="9">
        <v>1400</v>
      </c>
      <c r="J32" s="9">
        <v>57400</v>
      </c>
      <c r="K32" s="9"/>
      <c r="L32" s="9"/>
      <c r="M32" s="9"/>
      <c r="N32" s="9"/>
      <c r="O32" s="9">
        <v>57400</v>
      </c>
      <c r="P32" s="20"/>
    </row>
    <row r="33" s="1" customFormat="1" ht="37" customHeight="1" spans="1:16">
      <c r="A33" s="5">
        <v>31</v>
      </c>
      <c r="B33" s="7" t="s">
        <v>77</v>
      </c>
      <c r="C33" s="7" t="s">
        <v>39</v>
      </c>
      <c r="D33" s="7" t="s">
        <v>40</v>
      </c>
      <c r="E33" s="7" t="s">
        <v>25</v>
      </c>
      <c r="F33" s="7" t="s">
        <v>56</v>
      </c>
      <c r="G33" s="7">
        <v>42</v>
      </c>
      <c r="H33" s="7">
        <v>42</v>
      </c>
      <c r="I33" s="7">
        <v>800</v>
      </c>
      <c r="J33" s="7">
        <v>33600</v>
      </c>
      <c r="K33" s="7"/>
      <c r="L33" s="7"/>
      <c r="M33" s="7">
        <v>1</v>
      </c>
      <c r="N33" s="7">
        <v>480</v>
      </c>
      <c r="O33" s="5">
        <v>34080</v>
      </c>
      <c r="P33" s="20"/>
    </row>
    <row r="34" s="1" customFormat="1" ht="37" customHeight="1" spans="1:16">
      <c r="A34" s="5">
        <v>32</v>
      </c>
      <c r="B34" s="7" t="s">
        <v>77</v>
      </c>
      <c r="C34" s="7" t="s">
        <v>58</v>
      </c>
      <c r="D34" s="7" t="s">
        <v>40</v>
      </c>
      <c r="E34" s="7" t="s">
        <v>25</v>
      </c>
      <c r="F34" s="7" t="s">
        <v>78</v>
      </c>
      <c r="G34" s="7">
        <v>39</v>
      </c>
      <c r="H34" s="7">
        <v>39</v>
      </c>
      <c r="I34" s="7">
        <v>1400</v>
      </c>
      <c r="J34" s="7">
        <v>54600</v>
      </c>
      <c r="K34" s="7"/>
      <c r="L34" s="7"/>
      <c r="M34" s="7">
        <v>9</v>
      </c>
      <c r="N34" s="7">
        <v>4720</v>
      </c>
      <c r="O34" s="5">
        <v>59320</v>
      </c>
      <c r="P34" s="20"/>
    </row>
    <row r="35" s="1" customFormat="1" ht="37" customHeight="1" spans="1:16">
      <c r="A35" s="5">
        <v>33</v>
      </c>
      <c r="B35" s="7" t="s">
        <v>77</v>
      </c>
      <c r="C35" s="7" t="s">
        <v>39</v>
      </c>
      <c r="D35" s="7" t="s">
        <v>40</v>
      </c>
      <c r="E35" s="7" t="s">
        <v>25</v>
      </c>
      <c r="F35" s="7" t="s">
        <v>79</v>
      </c>
      <c r="G35" s="7">
        <v>42</v>
      </c>
      <c r="H35" s="7">
        <v>42</v>
      </c>
      <c r="I35" s="7">
        <v>800</v>
      </c>
      <c r="J35" s="7">
        <v>33600</v>
      </c>
      <c r="K35" s="7"/>
      <c r="L35" s="7"/>
      <c r="M35" s="7">
        <v>2</v>
      </c>
      <c r="N35" s="7">
        <v>880</v>
      </c>
      <c r="O35" s="5">
        <v>34480</v>
      </c>
      <c r="P35" s="20"/>
    </row>
    <row r="36" s="1" customFormat="1" ht="37" customHeight="1" spans="1:16">
      <c r="A36" s="5">
        <v>34</v>
      </c>
      <c r="B36" s="7" t="s">
        <v>77</v>
      </c>
      <c r="C36" s="7" t="s">
        <v>39</v>
      </c>
      <c r="D36" s="7" t="s">
        <v>40</v>
      </c>
      <c r="E36" s="7" t="s">
        <v>25</v>
      </c>
      <c r="F36" s="7" t="s">
        <v>80</v>
      </c>
      <c r="G36" s="7">
        <v>40</v>
      </c>
      <c r="H36" s="7">
        <v>40</v>
      </c>
      <c r="I36" s="7">
        <v>800</v>
      </c>
      <c r="J36" s="7">
        <v>32000</v>
      </c>
      <c r="K36" s="7"/>
      <c r="L36" s="7"/>
      <c r="M36" s="7">
        <v>2</v>
      </c>
      <c r="N36" s="7">
        <v>960</v>
      </c>
      <c r="O36" s="5">
        <v>32960</v>
      </c>
      <c r="P36" s="20"/>
    </row>
    <row r="37" s="1" customFormat="1" ht="37" customHeight="1" spans="1:16">
      <c r="A37" s="5">
        <v>35</v>
      </c>
      <c r="B37" s="7" t="s">
        <v>77</v>
      </c>
      <c r="C37" s="7" t="s">
        <v>39</v>
      </c>
      <c r="D37" s="7" t="s">
        <v>40</v>
      </c>
      <c r="E37" s="7" t="s">
        <v>25</v>
      </c>
      <c r="F37" s="7" t="s">
        <v>81</v>
      </c>
      <c r="G37" s="7">
        <v>44</v>
      </c>
      <c r="H37" s="7">
        <v>44</v>
      </c>
      <c r="I37" s="7">
        <v>800</v>
      </c>
      <c r="J37" s="7">
        <v>35200</v>
      </c>
      <c r="K37" s="7"/>
      <c r="L37" s="7"/>
      <c r="M37" s="7">
        <v>1</v>
      </c>
      <c r="N37" s="7">
        <v>480</v>
      </c>
      <c r="O37" s="5">
        <v>35680</v>
      </c>
      <c r="P37" s="20"/>
    </row>
    <row r="38" s="1" customFormat="1" ht="37" customHeight="1" spans="1:16">
      <c r="A38" s="5">
        <v>36</v>
      </c>
      <c r="B38" s="7" t="s">
        <v>77</v>
      </c>
      <c r="C38" s="7" t="s">
        <v>39</v>
      </c>
      <c r="D38" s="7" t="s">
        <v>40</v>
      </c>
      <c r="E38" s="7" t="s">
        <v>25</v>
      </c>
      <c r="F38" s="7" t="s">
        <v>82</v>
      </c>
      <c r="G38" s="7">
        <v>41</v>
      </c>
      <c r="H38" s="7">
        <v>41</v>
      </c>
      <c r="I38" s="7">
        <v>800</v>
      </c>
      <c r="J38" s="7">
        <v>32800</v>
      </c>
      <c r="K38" s="7"/>
      <c r="L38" s="7"/>
      <c r="M38" s="7">
        <v>2</v>
      </c>
      <c r="N38" s="7">
        <v>960</v>
      </c>
      <c r="O38" s="5">
        <v>33760</v>
      </c>
      <c r="P38" s="20"/>
    </row>
    <row r="39" s="1" customFormat="1" ht="37" customHeight="1" spans="1:16">
      <c r="A39" s="5">
        <v>37</v>
      </c>
      <c r="B39" s="7" t="s">
        <v>77</v>
      </c>
      <c r="C39" s="6" t="s">
        <v>83</v>
      </c>
      <c r="D39" s="7" t="s">
        <v>40</v>
      </c>
      <c r="E39" s="12" t="s">
        <v>75</v>
      </c>
      <c r="F39" s="6" t="s">
        <v>84</v>
      </c>
      <c r="G39" s="6">
        <v>36</v>
      </c>
      <c r="H39" s="6">
        <v>36</v>
      </c>
      <c r="I39" s="6">
        <v>1600</v>
      </c>
      <c r="J39" s="6">
        <v>57600</v>
      </c>
      <c r="K39" s="6"/>
      <c r="L39" s="6"/>
      <c r="M39" s="6">
        <v>8</v>
      </c>
      <c r="N39" s="6">
        <v>9280</v>
      </c>
      <c r="O39" s="5">
        <v>66880</v>
      </c>
      <c r="P39" s="20"/>
    </row>
    <row r="40" s="1" customFormat="1" ht="37" customHeight="1" spans="1:16">
      <c r="A40" s="5">
        <v>38</v>
      </c>
      <c r="B40" s="7" t="s">
        <v>77</v>
      </c>
      <c r="C40" s="6" t="s">
        <v>85</v>
      </c>
      <c r="D40" s="7" t="s">
        <v>40</v>
      </c>
      <c r="E40" s="12" t="s">
        <v>75</v>
      </c>
      <c r="F40" s="6" t="s">
        <v>86</v>
      </c>
      <c r="G40" s="6">
        <v>40</v>
      </c>
      <c r="H40" s="6">
        <v>40</v>
      </c>
      <c r="I40" s="6">
        <v>1600</v>
      </c>
      <c r="J40" s="6">
        <v>64000</v>
      </c>
      <c r="K40" s="6"/>
      <c r="L40" s="6"/>
      <c r="M40" s="6">
        <v>4</v>
      </c>
      <c r="N40" s="6">
        <v>4480</v>
      </c>
      <c r="O40" s="5">
        <v>68480</v>
      </c>
      <c r="P40" s="20"/>
    </row>
    <row r="41" s="1" customFormat="1" ht="37" customHeight="1" spans="1:16">
      <c r="A41" s="5">
        <v>39</v>
      </c>
      <c r="B41" s="7" t="s">
        <v>77</v>
      </c>
      <c r="C41" s="6" t="s">
        <v>85</v>
      </c>
      <c r="D41" s="7" t="s">
        <v>40</v>
      </c>
      <c r="E41" s="12" t="s">
        <v>75</v>
      </c>
      <c r="F41" s="6" t="s">
        <v>86</v>
      </c>
      <c r="G41" s="6">
        <v>43</v>
      </c>
      <c r="H41" s="6">
        <v>43</v>
      </c>
      <c r="I41" s="6">
        <v>1600</v>
      </c>
      <c r="J41" s="6">
        <v>68800</v>
      </c>
      <c r="K41" s="6"/>
      <c r="L41" s="6"/>
      <c r="M41" s="6">
        <v>2</v>
      </c>
      <c r="N41" s="6">
        <v>2320</v>
      </c>
      <c r="O41" s="5">
        <v>71120</v>
      </c>
      <c r="P41" s="20"/>
    </row>
    <row r="42" s="1" customFormat="1" ht="37" customHeight="1" spans="1:16">
      <c r="A42" s="5">
        <v>40</v>
      </c>
      <c r="B42" s="7" t="s">
        <v>87</v>
      </c>
      <c r="C42" s="5" t="s">
        <v>39</v>
      </c>
      <c r="D42" s="5" t="s">
        <v>40</v>
      </c>
      <c r="E42" s="5" t="s">
        <v>25</v>
      </c>
      <c r="F42" s="5" t="s">
        <v>88</v>
      </c>
      <c r="G42" s="5">
        <v>45</v>
      </c>
      <c r="H42" s="5">
        <v>45</v>
      </c>
      <c r="I42" s="21">
        <v>800</v>
      </c>
      <c r="J42" s="21">
        <v>36000</v>
      </c>
      <c r="K42" s="5"/>
      <c r="L42" s="5"/>
      <c r="M42" s="5">
        <v>15</v>
      </c>
      <c r="N42" s="5">
        <v>7120</v>
      </c>
      <c r="O42" s="5">
        <v>43120</v>
      </c>
      <c r="P42" s="20"/>
    </row>
    <row r="43" s="1" customFormat="1" ht="37" customHeight="1" spans="1:16">
      <c r="A43" s="5">
        <v>41</v>
      </c>
      <c r="B43" s="7" t="s">
        <v>87</v>
      </c>
      <c r="C43" s="5" t="s">
        <v>89</v>
      </c>
      <c r="D43" s="9" t="s">
        <v>74</v>
      </c>
      <c r="E43" s="5" t="s">
        <v>90</v>
      </c>
      <c r="F43" s="5" t="s">
        <v>91</v>
      </c>
      <c r="G43" s="5">
        <v>40</v>
      </c>
      <c r="H43" s="5">
        <v>40</v>
      </c>
      <c r="I43" s="21">
        <v>800</v>
      </c>
      <c r="J43" s="5">
        <v>32000</v>
      </c>
      <c r="K43" s="5"/>
      <c r="L43" s="5"/>
      <c r="M43" s="5"/>
      <c r="N43" s="5"/>
      <c r="O43" s="5">
        <v>32000</v>
      </c>
      <c r="P43" s="20"/>
    </row>
    <row r="44" s="1" customFormat="1" ht="37" customHeight="1" spans="1:16">
      <c r="A44" s="5">
        <v>42</v>
      </c>
      <c r="B44" s="7" t="s">
        <v>87</v>
      </c>
      <c r="C44" s="5" t="s">
        <v>92</v>
      </c>
      <c r="D44" s="9" t="s">
        <v>74</v>
      </c>
      <c r="E44" s="5" t="s">
        <v>90</v>
      </c>
      <c r="F44" s="5" t="s">
        <v>93</v>
      </c>
      <c r="G44" s="5">
        <v>35</v>
      </c>
      <c r="H44" s="5">
        <v>35</v>
      </c>
      <c r="I44" s="21">
        <v>800</v>
      </c>
      <c r="J44" s="5">
        <v>28000</v>
      </c>
      <c r="K44" s="5"/>
      <c r="L44" s="5"/>
      <c r="M44" s="5"/>
      <c r="N44" s="5"/>
      <c r="O44" s="5">
        <v>28000</v>
      </c>
      <c r="P44" s="20"/>
    </row>
    <row r="45" s="1" customFormat="1" ht="37" customHeight="1" spans="1:16">
      <c r="A45" s="5">
        <v>43</v>
      </c>
      <c r="B45" s="7" t="s">
        <v>94</v>
      </c>
      <c r="C45" s="5" t="s">
        <v>95</v>
      </c>
      <c r="D45" s="5" t="s">
        <v>40</v>
      </c>
      <c r="E45" s="5" t="s">
        <v>25</v>
      </c>
      <c r="F45" s="5" t="s">
        <v>96</v>
      </c>
      <c r="G45" s="5">
        <v>37</v>
      </c>
      <c r="H45" s="5">
        <v>37</v>
      </c>
      <c r="I45" s="5"/>
      <c r="J45" s="5"/>
      <c r="K45" s="5">
        <v>840</v>
      </c>
      <c r="L45" s="5">
        <v>31080</v>
      </c>
      <c r="M45" s="5"/>
      <c r="O45" s="5">
        <v>31080</v>
      </c>
      <c r="P45" s="20"/>
    </row>
    <row r="46" s="1" customFormat="1" ht="37" customHeight="1" spans="1:16">
      <c r="A46" s="5">
        <v>44</v>
      </c>
      <c r="B46" s="7" t="s">
        <v>94</v>
      </c>
      <c r="C46" s="5" t="s">
        <v>97</v>
      </c>
      <c r="D46" s="5" t="s">
        <v>40</v>
      </c>
      <c r="E46" s="5" t="s">
        <v>75</v>
      </c>
      <c r="F46" s="5" t="s">
        <v>98</v>
      </c>
      <c r="G46" s="5">
        <v>38</v>
      </c>
      <c r="H46" s="5">
        <v>38</v>
      </c>
      <c r="I46" s="5"/>
      <c r="J46" s="5"/>
      <c r="K46" s="5">
        <v>1680</v>
      </c>
      <c r="L46" s="5">
        <v>63840</v>
      </c>
      <c r="M46" s="5"/>
      <c r="N46" s="5"/>
      <c r="O46" s="5">
        <v>63840</v>
      </c>
      <c r="P46" s="20"/>
    </row>
    <row r="47" s="1" customFormat="1" ht="37" customHeight="1" spans="1:16">
      <c r="A47" s="5">
        <v>45</v>
      </c>
      <c r="B47" s="7" t="s">
        <v>94</v>
      </c>
      <c r="C47" s="5" t="s">
        <v>95</v>
      </c>
      <c r="D47" s="5" t="s">
        <v>40</v>
      </c>
      <c r="E47" s="5" t="s">
        <v>25</v>
      </c>
      <c r="F47" s="5" t="s">
        <v>99</v>
      </c>
      <c r="G47" s="5">
        <v>32</v>
      </c>
      <c r="H47" s="5">
        <v>32</v>
      </c>
      <c r="I47" s="5"/>
      <c r="J47" s="5"/>
      <c r="K47" s="5">
        <v>840</v>
      </c>
      <c r="L47" s="5">
        <v>26880</v>
      </c>
      <c r="M47" s="5"/>
      <c r="N47" s="5"/>
      <c r="O47" s="5">
        <v>26880</v>
      </c>
      <c r="P47" s="20"/>
    </row>
    <row r="48" s="1" customFormat="1" ht="37" customHeight="1" spans="1:16">
      <c r="A48" s="5">
        <v>46</v>
      </c>
      <c r="B48" s="7" t="s">
        <v>94</v>
      </c>
      <c r="C48" s="5" t="s">
        <v>21</v>
      </c>
      <c r="D48" s="5" t="s">
        <v>40</v>
      </c>
      <c r="E48" s="5" t="s">
        <v>75</v>
      </c>
      <c r="F48" s="5" t="s">
        <v>100</v>
      </c>
      <c r="G48" s="5">
        <v>25</v>
      </c>
      <c r="H48" s="5">
        <v>25</v>
      </c>
      <c r="I48" s="5"/>
      <c r="J48" s="5"/>
      <c r="K48" s="5">
        <v>1920</v>
      </c>
      <c r="L48" s="5">
        <v>48000</v>
      </c>
      <c r="M48" s="5"/>
      <c r="N48" s="5"/>
      <c r="O48" s="5">
        <v>48000</v>
      </c>
      <c r="P48" s="20"/>
    </row>
    <row r="49" s="1" customFormat="1" ht="37" customHeight="1" spans="1:16">
      <c r="A49" s="5">
        <v>47</v>
      </c>
      <c r="B49" s="7" t="s">
        <v>94</v>
      </c>
      <c r="C49" s="5" t="s">
        <v>101</v>
      </c>
      <c r="D49" s="5" t="s">
        <v>40</v>
      </c>
      <c r="E49" s="5" t="s">
        <v>25</v>
      </c>
      <c r="F49" s="5" t="s">
        <v>102</v>
      </c>
      <c r="G49" s="5">
        <v>33</v>
      </c>
      <c r="H49" s="5">
        <v>33</v>
      </c>
      <c r="I49" s="5"/>
      <c r="J49" s="5"/>
      <c r="K49" s="5">
        <v>840</v>
      </c>
      <c r="L49" s="5">
        <v>27720</v>
      </c>
      <c r="M49" s="5"/>
      <c r="N49" s="5"/>
      <c r="O49" s="5">
        <v>27720</v>
      </c>
      <c r="P49" s="20"/>
    </row>
    <row r="50" s="1" customFormat="1" ht="37" customHeight="1" spans="1:16">
      <c r="A50" s="5">
        <v>48</v>
      </c>
      <c r="B50" s="7" t="s">
        <v>94</v>
      </c>
      <c r="C50" s="5" t="s">
        <v>103</v>
      </c>
      <c r="D50" s="5" t="s">
        <v>40</v>
      </c>
      <c r="E50" s="5" t="s">
        <v>25</v>
      </c>
      <c r="F50" s="5" t="s">
        <v>104</v>
      </c>
      <c r="G50" s="5">
        <v>38</v>
      </c>
      <c r="H50" s="5">
        <v>38</v>
      </c>
      <c r="I50" s="5"/>
      <c r="J50" s="5"/>
      <c r="K50" s="5">
        <v>840</v>
      </c>
      <c r="L50" s="5">
        <v>31920</v>
      </c>
      <c r="M50" s="5"/>
      <c r="N50" s="5"/>
      <c r="O50" s="5">
        <v>31920</v>
      </c>
      <c r="P50" s="20"/>
    </row>
    <row r="51" s="1" customFormat="1" ht="37" customHeight="1" spans="1:16">
      <c r="A51" s="5">
        <v>49</v>
      </c>
      <c r="B51" s="7" t="s">
        <v>105</v>
      </c>
      <c r="C51" s="5" t="s">
        <v>106</v>
      </c>
      <c r="D51" s="9" t="s">
        <v>74</v>
      </c>
      <c r="E51" s="5" t="s">
        <v>25</v>
      </c>
      <c r="F51" s="5" t="s">
        <v>107</v>
      </c>
      <c r="G51" s="5">
        <v>50</v>
      </c>
      <c r="H51" s="5">
        <v>50</v>
      </c>
      <c r="I51" s="21">
        <v>300</v>
      </c>
      <c r="J51" s="21">
        <f t="shared" ref="J51:J56" si="1">H51*I51</f>
        <v>15000</v>
      </c>
      <c r="K51" s="5"/>
      <c r="L51" s="5"/>
      <c r="M51" s="5"/>
      <c r="N51" s="5"/>
      <c r="O51" s="5">
        <f t="shared" ref="O51:O56" si="2">J51+N51</f>
        <v>15000</v>
      </c>
      <c r="P51" s="20"/>
    </row>
    <row r="52" s="1" customFormat="1" ht="37" customHeight="1" spans="1:16">
      <c r="A52" s="5">
        <v>50</v>
      </c>
      <c r="B52" s="7" t="s">
        <v>105</v>
      </c>
      <c r="C52" s="5" t="s">
        <v>106</v>
      </c>
      <c r="D52" s="9" t="s">
        <v>74</v>
      </c>
      <c r="E52" s="5" t="s">
        <v>25</v>
      </c>
      <c r="F52" s="5" t="s">
        <v>108</v>
      </c>
      <c r="G52" s="5">
        <v>53</v>
      </c>
      <c r="H52" s="5">
        <v>53</v>
      </c>
      <c r="I52" s="21">
        <v>300</v>
      </c>
      <c r="J52" s="21">
        <f t="shared" si="1"/>
        <v>15900</v>
      </c>
      <c r="K52" s="5"/>
      <c r="L52" s="5"/>
      <c r="M52" s="5"/>
      <c r="N52" s="5"/>
      <c r="O52" s="5">
        <f t="shared" si="2"/>
        <v>15900</v>
      </c>
      <c r="P52" s="20"/>
    </row>
    <row r="53" s="1" customFormat="1" ht="37" customHeight="1" spans="1:16">
      <c r="A53" s="5">
        <v>51</v>
      </c>
      <c r="B53" s="7" t="s">
        <v>105</v>
      </c>
      <c r="C53" s="5" t="s">
        <v>106</v>
      </c>
      <c r="D53" s="9" t="s">
        <v>74</v>
      </c>
      <c r="E53" s="5" t="s">
        <v>25</v>
      </c>
      <c r="F53" s="5" t="s">
        <v>109</v>
      </c>
      <c r="G53" s="5">
        <v>28</v>
      </c>
      <c r="H53" s="5">
        <v>28</v>
      </c>
      <c r="I53" s="21">
        <v>300</v>
      </c>
      <c r="J53" s="21">
        <f t="shared" si="1"/>
        <v>8400</v>
      </c>
      <c r="K53" s="5"/>
      <c r="L53" s="5"/>
      <c r="M53" s="5"/>
      <c r="N53" s="5"/>
      <c r="O53" s="5">
        <f t="shared" si="2"/>
        <v>8400</v>
      </c>
      <c r="P53" s="20"/>
    </row>
    <row r="54" s="1" customFormat="1" ht="37" customHeight="1" spans="1:16">
      <c r="A54" s="5">
        <v>52</v>
      </c>
      <c r="B54" s="7" t="s">
        <v>105</v>
      </c>
      <c r="C54" s="5" t="s">
        <v>106</v>
      </c>
      <c r="D54" s="9" t="s">
        <v>74</v>
      </c>
      <c r="E54" s="5" t="s">
        <v>25</v>
      </c>
      <c r="F54" s="5" t="s">
        <v>110</v>
      </c>
      <c r="G54" s="5">
        <v>40</v>
      </c>
      <c r="H54" s="5">
        <v>40</v>
      </c>
      <c r="I54" s="21">
        <v>300</v>
      </c>
      <c r="J54" s="21">
        <f t="shared" si="1"/>
        <v>12000</v>
      </c>
      <c r="K54" s="5"/>
      <c r="L54" s="5"/>
      <c r="M54" s="5"/>
      <c r="N54" s="5"/>
      <c r="O54" s="5">
        <f t="shared" si="2"/>
        <v>12000</v>
      </c>
      <c r="P54" s="20"/>
    </row>
    <row r="55" s="1" customFormat="1" ht="37" customHeight="1" spans="1:16">
      <c r="A55" s="5">
        <v>53</v>
      </c>
      <c r="B55" s="7" t="s">
        <v>105</v>
      </c>
      <c r="C55" s="5" t="s">
        <v>106</v>
      </c>
      <c r="D55" s="9" t="s">
        <v>74</v>
      </c>
      <c r="E55" s="5" t="s">
        <v>25</v>
      </c>
      <c r="F55" s="5" t="s">
        <v>111</v>
      </c>
      <c r="G55" s="5">
        <v>35</v>
      </c>
      <c r="H55" s="5">
        <v>35</v>
      </c>
      <c r="I55" s="21">
        <v>300</v>
      </c>
      <c r="J55" s="21">
        <f t="shared" si="1"/>
        <v>10500</v>
      </c>
      <c r="K55" s="5"/>
      <c r="L55" s="5"/>
      <c r="M55" s="5"/>
      <c r="N55" s="5"/>
      <c r="O55" s="5">
        <f t="shared" si="2"/>
        <v>10500</v>
      </c>
      <c r="P55" s="20"/>
    </row>
    <row r="56" ht="37" customHeight="1" spans="1:15">
      <c r="A56" s="5">
        <v>54</v>
      </c>
      <c r="B56" s="7" t="s">
        <v>105</v>
      </c>
      <c r="C56" s="5" t="s">
        <v>106</v>
      </c>
      <c r="D56" s="9" t="s">
        <v>74</v>
      </c>
      <c r="E56" s="5" t="s">
        <v>25</v>
      </c>
      <c r="F56" s="5" t="s">
        <v>112</v>
      </c>
      <c r="G56" s="5">
        <v>33</v>
      </c>
      <c r="H56" s="5">
        <v>33</v>
      </c>
      <c r="I56" s="21">
        <v>300</v>
      </c>
      <c r="J56" s="21">
        <f t="shared" si="1"/>
        <v>9900</v>
      </c>
      <c r="K56" s="5"/>
      <c r="L56" s="5"/>
      <c r="M56" s="5"/>
      <c r="N56" s="5"/>
      <c r="O56" s="5">
        <f t="shared" si="2"/>
        <v>9900</v>
      </c>
    </row>
    <row r="57" s="1" customFormat="1" ht="37" customHeight="1" spans="1:15">
      <c r="A57" s="5">
        <v>55</v>
      </c>
      <c r="B57" s="7" t="s">
        <v>113</v>
      </c>
      <c r="C57" s="5" t="s">
        <v>114</v>
      </c>
      <c r="D57" s="9" t="s">
        <v>115</v>
      </c>
      <c r="E57" s="5" t="s">
        <v>25</v>
      </c>
      <c r="F57" s="5" t="s">
        <v>116</v>
      </c>
      <c r="G57" s="5">
        <v>33</v>
      </c>
      <c r="H57" s="5">
        <v>33</v>
      </c>
      <c r="I57" s="21">
        <v>700</v>
      </c>
      <c r="J57" s="21">
        <v>23100</v>
      </c>
      <c r="K57" s="5"/>
      <c r="L57" s="5"/>
      <c r="M57" s="5"/>
      <c r="N57" s="5"/>
      <c r="O57" s="5">
        <v>23100</v>
      </c>
    </row>
    <row r="58" s="1" customFormat="1" ht="37" customHeight="1" spans="1:15">
      <c r="A58" s="5">
        <v>56</v>
      </c>
      <c r="B58" s="7" t="s">
        <v>113</v>
      </c>
      <c r="C58" s="5" t="s">
        <v>117</v>
      </c>
      <c r="D58" s="9" t="s">
        <v>115</v>
      </c>
      <c r="E58" s="5" t="s">
        <v>25</v>
      </c>
      <c r="F58" s="5" t="s">
        <v>118</v>
      </c>
      <c r="G58" s="5">
        <v>37</v>
      </c>
      <c r="H58" s="5">
        <v>37</v>
      </c>
      <c r="I58" s="5">
        <v>700</v>
      </c>
      <c r="J58" s="5">
        <v>25900</v>
      </c>
      <c r="K58" s="5"/>
      <c r="L58" s="5"/>
      <c r="M58" s="5"/>
      <c r="N58" s="5"/>
      <c r="O58" s="5">
        <v>25900</v>
      </c>
    </row>
    <row r="59" s="1" customFormat="1" ht="37" customHeight="1" spans="1:15">
      <c r="A59" s="5">
        <v>57</v>
      </c>
      <c r="B59" s="13" t="s">
        <v>119</v>
      </c>
      <c r="C59" s="14" t="s">
        <v>120</v>
      </c>
      <c r="D59" s="14" t="s">
        <v>40</v>
      </c>
      <c r="E59" s="14" t="s">
        <v>121</v>
      </c>
      <c r="F59" s="14" t="s">
        <v>122</v>
      </c>
      <c r="G59" s="14">
        <v>36</v>
      </c>
      <c r="H59" s="14">
        <v>36</v>
      </c>
      <c r="I59" s="22"/>
      <c r="J59" s="22"/>
      <c r="K59" s="14">
        <v>840</v>
      </c>
      <c r="L59" s="14">
        <v>30240</v>
      </c>
      <c r="M59" s="14">
        <v>36</v>
      </c>
      <c r="N59" s="14">
        <v>14160</v>
      </c>
      <c r="O59" s="14">
        <v>44400</v>
      </c>
    </row>
    <row r="60" s="1" customFormat="1" ht="37" customHeight="1" spans="1:15">
      <c r="A60" s="5">
        <v>58</v>
      </c>
      <c r="B60" s="13" t="s">
        <v>119</v>
      </c>
      <c r="C60" s="14" t="s">
        <v>120</v>
      </c>
      <c r="D60" s="14" t="s">
        <v>40</v>
      </c>
      <c r="E60" s="14" t="s">
        <v>121</v>
      </c>
      <c r="F60" s="14" t="s">
        <v>123</v>
      </c>
      <c r="G60" s="14">
        <v>38</v>
      </c>
      <c r="H60" s="14">
        <v>38</v>
      </c>
      <c r="I60" s="14"/>
      <c r="J60" s="14"/>
      <c r="K60" s="14">
        <v>840</v>
      </c>
      <c r="L60" s="14">
        <v>31920</v>
      </c>
      <c r="M60" s="14">
        <v>38</v>
      </c>
      <c r="N60" s="14">
        <v>14960</v>
      </c>
      <c r="O60" s="14">
        <v>46880</v>
      </c>
    </row>
    <row r="61" s="1" customFormat="1" ht="37" customHeight="1" spans="1:15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f>SUM(O3:O60)</f>
        <v>2339020</v>
      </c>
    </row>
    <row r="62" s="1" customFormat="1" ht="37" customHeight="1" spans="2:2">
      <c r="B62" s="15"/>
    </row>
    <row r="63" s="1" customFormat="1" ht="37" customHeight="1" spans="2:16">
      <c r="B63" s="15"/>
      <c r="C63" s="1"/>
      <c r="I63" s="20"/>
      <c r="J63" s="20"/>
      <c r="K63" s="23"/>
      <c r="L63" s="23"/>
      <c r="M63" s="20"/>
      <c r="N63" s="20"/>
      <c r="O63" s="20"/>
      <c r="P63" s="20"/>
    </row>
    <row r="64" s="1" customFormat="1" ht="37" customHeight="1" spans="2:16">
      <c r="B64" s="15"/>
      <c r="C64" s="1"/>
      <c r="I64" s="20"/>
      <c r="J64" s="20"/>
      <c r="K64" s="23"/>
      <c r="L64" s="23"/>
      <c r="M64" s="20"/>
      <c r="N64" s="20"/>
      <c r="O64" s="20"/>
      <c r="P64" s="20"/>
    </row>
    <row r="65" s="1" customFormat="1" ht="37" customHeight="1" spans="2:16">
      <c r="B65" s="15"/>
      <c r="C65" s="1"/>
      <c r="I65" s="20"/>
      <c r="J65" s="20"/>
      <c r="K65" s="23"/>
      <c r="L65" s="23"/>
      <c r="M65" s="20"/>
      <c r="N65" s="20"/>
      <c r="O65" s="20"/>
      <c r="P65" s="20"/>
    </row>
    <row r="66" s="1" customFormat="1" ht="37" customHeight="1" spans="2:16">
      <c r="B66" s="15"/>
      <c r="C66" s="1"/>
      <c r="I66" s="20"/>
      <c r="J66" s="20"/>
      <c r="K66" s="23"/>
      <c r="L66" s="23"/>
      <c r="M66" s="20"/>
      <c r="N66" s="20"/>
      <c r="O66" s="20"/>
      <c r="P66" s="20"/>
    </row>
    <row r="67" s="1" customFormat="1" ht="37" customHeight="1" spans="2:16">
      <c r="B67" s="15"/>
      <c r="C67" s="1"/>
      <c r="I67" s="20"/>
      <c r="J67" s="20"/>
      <c r="K67" s="23"/>
      <c r="L67" s="23"/>
      <c r="M67" s="20"/>
      <c r="N67" s="20"/>
      <c r="O67" s="20"/>
      <c r="P67" s="20"/>
    </row>
    <row r="68" s="1" customFormat="1" ht="37" customHeight="1" spans="2:16">
      <c r="B68" s="15"/>
      <c r="C68" s="1"/>
      <c r="I68" s="20"/>
      <c r="J68" s="20"/>
      <c r="K68" s="23"/>
      <c r="L68" s="23"/>
      <c r="M68" s="20"/>
      <c r="N68" s="20"/>
      <c r="O68" s="20"/>
      <c r="P68" s="20"/>
    </row>
    <row r="69" s="1" customFormat="1" ht="37" customHeight="1" spans="2:16">
      <c r="B69" s="15"/>
      <c r="C69" s="1"/>
      <c r="I69" s="20"/>
      <c r="J69" s="20"/>
      <c r="K69" s="23"/>
      <c r="L69" s="23"/>
      <c r="M69" s="20"/>
      <c r="N69" s="20"/>
      <c r="O69" s="20"/>
      <c r="P69" s="20"/>
    </row>
    <row r="70" s="1" customFormat="1" ht="37" customHeight="1" spans="2:16">
      <c r="B70" s="15"/>
      <c r="C70" s="1"/>
      <c r="I70" s="20"/>
      <c r="J70" s="20"/>
      <c r="K70" s="23"/>
      <c r="L70" s="23"/>
      <c r="M70" s="20"/>
      <c r="N70" s="20"/>
      <c r="O70" s="20"/>
      <c r="P70" s="20"/>
    </row>
    <row r="71" s="1" customFormat="1" ht="37" customHeight="1" spans="2:16">
      <c r="B71" s="15"/>
      <c r="C71" s="1"/>
      <c r="I71" s="20"/>
      <c r="J71" s="20"/>
      <c r="K71" s="23"/>
      <c r="L71" s="23"/>
      <c r="M71" s="20"/>
      <c r="N71" s="20"/>
      <c r="O71" s="20"/>
      <c r="P71" s="20"/>
    </row>
    <row r="72" s="1" customFormat="1" ht="37" customHeight="1" spans="2:16">
      <c r="B72" s="15"/>
      <c r="C72" s="1"/>
      <c r="I72" s="20"/>
      <c r="J72" s="20"/>
      <c r="K72" s="23"/>
      <c r="L72" s="23"/>
      <c r="M72" s="20"/>
      <c r="N72" s="20"/>
      <c r="O72" s="20"/>
      <c r="P72" s="20"/>
    </row>
    <row r="73" s="1" customFormat="1" ht="37" customHeight="1" spans="2:16">
      <c r="B73" s="15"/>
      <c r="C73" s="1"/>
      <c r="I73" s="20"/>
      <c r="J73" s="20"/>
      <c r="K73" s="23"/>
      <c r="L73" s="23"/>
      <c r="M73" s="20"/>
      <c r="N73" s="20"/>
      <c r="O73" s="20"/>
      <c r="P73" s="20"/>
    </row>
    <row r="74" s="1" customFormat="1" ht="37" customHeight="1" spans="2:16">
      <c r="B74" s="15"/>
      <c r="C74" s="1"/>
      <c r="I74" s="20"/>
      <c r="J74" s="20"/>
      <c r="K74" s="23"/>
      <c r="L74" s="23"/>
      <c r="M74" s="20"/>
      <c r="N74" s="20"/>
      <c r="O74" s="20"/>
      <c r="P74" s="20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2021-10-13T02:45:00Z</dcterms:created>
  <dcterms:modified xsi:type="dcterms:W3CDTF">2022-04-06T06:46:16Z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BC867941DD3048BAB26CC3946AA2C504</vt:lpwstr>
  </property>
  <property fmtid="{D5CDD505-2E9C-101B-9397-08002B2CF9AE}" pid="3" name="KSOProductBuildVer">
    <vt:lpwstr>2052-11.8.6.8810</vt:lpwstr>
  </property>
</Properties>
</file>